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140" windowHeight="5625"/>
  </bookViews>
  <sheets>
    <sheet name="Budget V1" sheetId="3" r:id="rId1"/>
  </sheets>
  <definedNames>
    <definedName name="_xlnm.Print_Area" localSheetId="0">'Budget V1'!$A$1:$Q$99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2" i="3" l="1"/>
  <c r="N52" i="3"/>
  <c r="M46" i="3"/>
  <c r="N46" i="3"/>
  <c r="M29" i="3"/>
  <c r="N29" i="3"/>
  <c r="M21" i="3"/>
  <c r="N21" i="3"/>
  <c r="M15" i="3"/>
  <c r="N15" i="3"/>
  <c r="D49" i="3"/>
  <c r="D50" i="3"/>
  <c r="L50" i="3" s="1"/>
  <c r="O50" i="3" s="1"/>
  <c r="D51" i="3"/>
  <c r="L51" i="3" s="1"/>
  <c r="O51" i="3" s="1"/>
  <c r="D44" i="3"/>
  <c r="L44" i="3" s="1"/>
  <c r="O44" i="3" s="1"/>
  <c r="D45" i="3"/>
  <c r="L45" i="3" s="1"/>
  <c r="O45" i="3" s="1"/>
  <c r="D27" i="3"/>
  <c r="L27" i="3" s="1"/>
  <c r="O27" i="3" s="1"/>
  <c r="D28" i="3"/>
  <c r="L28" i="3" s="1"/>
  <c r="O28" i="3" s="1"/>
  <c r="D19" i="3"/>
  <c r="L19" i="3" s="1"/>
  <c r="O19" i="3" s="1"/>
  <c r="D20" i="3"/>
  <c r="L20" i="3" s="1"/>
  <c r="O20" i="3" s="1"/>
  <c r="D13" i="3"/>
  <c r="L13" i="3" s="1"/>
  <c r="O13" i="3" s="1"/>
  <c r="D14" i="3"/>
  <c r="L14" i="3" s="1"/>
  <c r="O14" i="3" s="1"/>
  <c r="L86" i="3"/>
  <c r="D11" i="3" l="1"/>
  <c r="M99" i="3" l="1"/>
  <c r="L99" i="3"/>
  <c r="N99" i="3" l="1"/>
  <c r="M79" i="3" l="1"/>
  <c r="N79" i="3"/>
  <c r="M75" i="3"/>
  <c r="N75" i="3"/>
  <c r="M71" i="3"/>
  <c r="N71" i="3"/>
  <c r="M67" i="3"/>
  <c r="N67" i="3"/>
  <c r="M63" i="3"/>
  <c r="N63" i="3"/>
  <c r="M59" i="3"/>
  <c r="N59" i="3"/>
  <c r="M36" i="3"/>
  <c r="N36" i="3"/>
  <c r="M37" i="3"/>
  <c r="N37" i="3"/>
  <c r="P22" i="3"/>
  <c r="D78" i="3"/>
  <c r="L78" i="3" s="1"/>
  <c r="D77" i="3"/>
  <c r="D74" i="3"/>
  <c r="L74" i="3" s="1"/>
  <c r="D73" i="3"/>
  <c r="L73" i="3" s="1"/>
  <c r="D70" i="3"/>
  <c r="L70" i="3" s="1"/>
  <c r="D69" i="3"/>
  <c r="D66" i="3"/>
  <c r="L66" i="3" s="1"/>
  <c r="D65" i="3"/>
  <c r="L65" i="3" s="1"/>
  <c r="D62" i="3"/>
  <c r="L62" i="3" s="1"/>
  <c r="D61" i="3"/>
  <c r="D56" i="3"/>
  <c r="L56" i="3" s="1"/>
  <c r="D57" i="3"/>
  <c r="L57" i="3" s="1"/>
  <c r="D58" i="3"/>
  <c r="L58" i="3" s="1"/>
  <c r="D55" i="3"/>
  <c r="L49" i="3"/>
  <c r="D48" i="3"/>
  <c r="D43" i="3"/>
  <c r="L43" i="3" s="1"/>
  <c r="D42" i="3"/>
  <c r="D32" i="3"/>
  <c r="L32" i="3" s="1"/>
  <c r="P32" i="3" s="1"/>
  <c r="D33" i="3"/>
  <c r="L33" i="3" s="1"/>
  <c r="D34" i="3"/>
  <c r="L34" i="3" s="1"/>
  <c r="D35" i="3"/>
  <c r="L35" i="3" s="1"/>
  <c r="D31" i="3"/>
  <c r="L31" i="3" s="1"/>
  <c r="O31" i="3" s="1"/>
  <c r="D25" i="3"/>
  <c r="L25" i="3" s="1"/>
  <c r="P25" i="3" s="1"/>
  <c r="D26" i="3"/>
  <c r="L26" i="3" s="1"/>
  <c r="P26" i="3" s="1"/>
  <c r="D24" i="3"/>
  <c r="D18" i="3"/>
  <c r="L18" i="3" s="1"/>
  <c r="D17" i="3"/>
  <c r="D12" i="3"/>
  <c r="L12" i="3" s="1"/>
  <c r="L11" i="3"/>
  <c r="L55" i="3" l="1"/>
  <c r="O55" i="3" s="1"/>
  <c r="D59" i="3"/>
  <c r="L15" i="3"/>
  <c r="P15" i="3" s="1"/>
  <c r="D29" i="3"/>
  <c r="O15" i="3"/>
  <c r="L17" i="3"/>
  <c r="O17" i="3" s="1"/>
  <c r="D21" i="3"/>
  <c r="L42" i="3"/>
  <c r="O42" i="3" s="1"/>
  <c r="D46" i="3"/>
  <c r="L48" i="3"/>
  <c r="L52" i="3" s="1"/>
  <c r="D52" i="3"/>
  <c r="P12" i="3"/>
  <c r="D15" i="3"/>
  <c r="D63" i="3"/>
  <c r="D71" i="3"/>
  <c r="D79" i="3"/>
  <c r="L77" i="3"/>
  <c r="O77" i="3" s="1"/>
  <c r="L69" i="3"/>
  <c r="L71" i="3" s="1"/>
  <c r="L61" i="3"/>
  <c r="L63" i="3" s="1"/>
  <c r="M80" i="3"/>
  <c r="P49" i="3"/>
  <c r="O49" i="3"/>
  <c r="P58" i="3"/>
  <c r="O58" i="3"/>
  <c r="P62" i="3"/>
  <c r="O62" i="3"/>
  <c r="P66" i="3"/>
  <c r="O66" i="3"/>
  <c r="P70" i="3"/>
  <c r="O70" i="3"/>
  <c r="P74" i="3"/>
  <c r="O74" i="3"/>
  <c r="P78" i="3"/>
  <c r="O78" i="3"/>
  <c r="P55" i="3"/>
  <c r="P57" i="3"/>
  <c r="O57" i="3"/>
  <c r="P65" i="3"/>
  <c r="O65" i="3"/>
  <c r="L67" i="3"/>
  <c r="P67" i="3" s="1"/>
  <c r="P73" i="3"/>
  <c r="O73" i="3"/>
  <c r="L75" i="3"/>
  <c r="P75" i="3" s="1"/>
  <c r="O67" i="3"/>
  <c r="M82" i="3"/>
  <c r="M83" i="3" s="1"/>
  <c r="D67" i="3"/>
  <c r="D75" i="3"/>
  <c r="N80" i="3"/>
  <c r="L59" i="3"/>
  <c r="P56" i="3"/>
  <c r="O56" i="3"/>
  <c r="O43" i="3"/>
  <c r="P43" i="3"/>
  <c r="P35" i="3"/>
  <c r="O35" i="3"/>
  <c r="P34" i="3"/>
  <c r="O34" i="3"/>
  <c r="P33" i="3"/>
  <c r="O33" i="3"/>
  <c r="O32" i="3"/>
  <c r="D36" i="3"/>
  <c r="P31" i="3"/>
  <c r="L36" i="3"/>
  <c r="P36" i="3" s="1"/>
  <c r="O26" i="3"/>
  <c r="O25" i="3"/>
  <c r="L24" i="3"/>
  <c r="L29" i="3" s="1"/>
  <c r="O29" i="3" s="1"/>
  <c r="P18" i="3"/>
  <c r="O18" i="3"/>
  <c r="O12" i="3"/>
  <c r="O11" i="3"/>
  <c r="P11" i="3"/>
  <c r="P48" i="3" l="1"/>
  <c r="P69" i="3"/>
  <c r="O69" i="3"/>
  <c r="O48" i="3"/>
  <c r="O52" i="3"/>
  <c r="P42" i="3"/>
  <c r="L46" i="3"/>
  <c r="O46" i="3" s="1"/>
  <c r="P17" i="3"/>
  <c r="L21" i="3"/>
  <c r="O61" i="3"/>
  <c r="P61" i="3"/>
  <c r="P77" i="3"/>
  <c r="O75" i="3"/>
  <c r="L79" i="3"/>
  <c r="P79" i="3" s="1"/>
  <c r="P63" i="3"/>
  <c r="O63" i="3"/>
  <c r="N82" i="3"/>
  <c r="M87" i="3"/>
  <c r="M89" i="3" s="1"/>
  <c r="P71" i="3"/>
  <c r="O71" i="3"/>
  <c r="P59" i="3"/>
  <c r="O59" i="3"/>
  <c r="D80" i="3"/>
  <c r="O36" i="3"/>
  <c r="O24" i="3"/>
  <c r="P24" i="3"/>
  <c r="D37" i="3"/>
  <c r="P46" i="3" l="1"/>
  <c r="O21" i="3"/>
  <c r="L37" i="3"/>
  <c r="P37" i="3" s="1"/>
  <c r="P52" i="3"/>
  <c r="P21" i="3"/>
  <c r="D82" i="3"/>
  <c r="D87" i="3" s="1"/>
  <c r="L80" i="3"/>
  <c r="O80" i="3" s="1"/>
  <c r="O79" i="3"/>
  <c r="N87" i="3"/>
  <c r="N89" i="3" s="1"/>
  <c r="N83" i="3"/>
  <c r="P80" i="3"/>
  <c r="P29" i="3"/>
  <c r="O37" i="3"/>
  <c r="D89" i="3" l="1"/>
  <c r="D83" i="3"/>
  <c r="L82" i="3"/>
  <c r="L87" i="3" s="1"/>
  <c r="L89" i="3" s="1"/>
  <c r="P89" i="3" s="1"/>
  <c r="P82" i="3" l="1"/>
  <c r="O82" i="3"/>
  <c r="L83" i="3"/>
  <c r="P83" i="3" s="1"/>
</calcChain>
</file>

<file path=xl/sharedStrings.xml><?xml version="1.0" encoding="utf-8"?>
<sst xmlns="http://schemas.openxmlformats.org/spreadsheetml/2006/main" count="127" uniqueCount="90">
  <si>
    <t>Lignes budgétaires</t>
  </si>
  <si>
    <t>Nb unités</t>
  </si>
  <si>
    <t>Unité</t>
  </si>
  <si>
    <t>Durée</t>
  </si>
  <si>
    <t>Unité de temps</t>
  </si>
  <si>
    <t>Coût unitaire</t>
  </si>
  <si>
    <t>Révision €</t>
  </si>
  <si>
    <t>Réalisé €</t>
  </si>
  <si>
    <t>Variation € par rapport au budget ou au révisé</t>
  </si>
  <si>
    <t>Variation % par rapport au budget ou au révisé</t>
  </si>
  <si>
    <t>Commentaires</t>
  </si>
  <si>
    <t>I.</t>
  </si>
  <si>
    <t>I.1.1</t>
  </si>
  <si>
    <t>I.1.2</t>
  </si>
  <si>
    <t>I.2</t>
  </si>
  <si>
    <t xml:space="preserve">Cash &amp; Voucher </t>
  </si>
  <si>
    <t>I.2.1</t>
  </si>
  <si>
    <t>I.2.2</t>
  </si>
  <si>
    <t>Total Cash &amp; Voucher</t>
  </si>
  <si>
    <t>II.</t>
  </si>
  <si>
    <t>II.1.1</t>
  </si>
  <si>
    <t>II.1.2</t>
  </si>
  <si>
    <t>II.2</t>
  </si>
  <si>
    <t>COÛTS ACTIVITES</t>
  </si>
  <si>
    <t>I. 1</t>
  </si>
  <si>
    <t>Coûts de personnel</t>
  </si>
  <si>
    <t>Personnel international</t>
  </si>
  <si>
    <t>Personnel local</t>
  </si>
  <si>
    <t xml:space="preserve">Voyages et hébergements </t>
  </si>
  <si>
    <t>Total coût direct de personnel</t>
  </si>
  <si>
    <t xml:space="preserve"> Per diem et hébergement</t>
  </si>
  <si>
    <t>Frais de voyages (avions, bus, taxis, visas etc.)</t>
  </si>
  <si>
    <t>Biens et services</t>
  </si>
  <si>
    <t>Charges salariales (salaires bruts, assurances, primes, etc.)</t>
  </si>
  <si>
    <r>
      <t xml:space="preserve">En Cash </t>
    </r>
    <r>
      <rPr>
        <i/>
        <sz val="11"/>
        <color theme="1"/>
        <rFont val="Calibri"/>
        <family val="2"/>
        <scheme val="minor"/>
      </rPr>
      <t>(montant net en cash reçu par les bénéficiaires)</t>
    </r>
  </si>
  <si>
    <t>Frais de transfert pour la provision de cash (frais de fournisseur/cartes, etc.)</t>
  </si>
  <si>
    <t>Via Vouchers (montant net en cash reçu par les bénéficiaires)</t>
  </si>
  <si>
    <t xml:space="preserve">Autres Biens et services </t>
  </si>
  <si>
    <t>A détailler</t>
  </si>
  <si>
    <t xml:space="preserve">Total des autres Biens et services </t>
  </si>
  <si>
    <t>COÛTS SUPPORT</t>
  </si>
  <si>
    <t>Total frais de voyages et hébergement</t>
  </si>
  <si>
    <t>TOTAL COÛTS ACTIVITES</t>
  </si>
  <si>
    <t>II. 1</t>
  </si>
  <si>
    <t>Frais de fonctionnement des bureaux locaux</t>
  </si>
  <si>
    <t>Total frais de fonctionnement des bureaux locaux</t>
  </si>
  <si>
    <t xml:space="preserve">Frais d'équipements </t>
  </si>
  <si>
    <t xml:space="preserve">Communication et visibilité </t>
  </si>
  <si>
    <t>Formations et renforcement de capacités</t>
  </si>
  <si>
    <t>Suivi-évaluation</t>
  </si>
  <si>
    <t>Frais bancaires</t>
  </si>
  <si>
    <t>Total frais de communication et visibilité</t>
  </si>
  <si>
    <t>Total formations et renforcement de capacités</t>
  </si>
  <si>
    <t>Total de frais de suivi-évaluation</t>
  </si>
  <si>
    <t>Total de frais bancaires</t>
  </si>
  <si>
    <t>TOTAL COÛTS DIRECTS</t>
  </si>
  <si>
    <t xml:space="preserve">III. </t>
  </si>
  <si>
    <t>Frais indirects</t>
  </si>
  <si>
    <t>Total budget initial</t>
  </si>
  <si>
    <t>TOTAL FRAIS INDIRECTS</t>
  </si>
  <si>
    <t>Budget €
(initial)</t>
  </si>
  <si>
    <t>TOTAL COÛTS SUPPORTS DIRECTS</t>
  </si>
  <si>
    <t>Total coûts directs de personnel</t>
  </si>
  <si>
    <t>Ratio coûts support / coûts directs total (en %)</t>
  </si>
  <si>
    <t>CO-FINANCEMENT DU PROJET</t>
  </si>
  <si>
    <t>Financement initial</t>
  </si>
  <si>
    <t>Financement révisé</t>
  </si>
  <si>
    <t>Financement final</t>
  </si>
  <si>
    <t>Autres subventions de l'Etat français</t>
  </si>
  <si>
    <t>Autres financements publics français</t>
  </si>
  <si>
    <t>Autres financements publics</t>
  </si>
  <si>
    <t>Financements communautaires</t>
  </si>
  <si>
    <t>Aides privées</t>
  </si>
  <si>
    <t>Fonds propres</t>
  </si>
  <si>
    <t>TOTAL PROJET</t>
  </si>
  <si>
    <t>Nom</t>
  </si>
  <si>
    <t>Nom de l'ONG :</t>
  </si>
  <si>
    <t>Nom du projet :</t>
  </si>
  <si>
    <t>Numéro de CASPER :</t>
  </si>
  <si>
    <t>Durée du projet :</t>
  </si>
  <si>
    <t>TOTAL BUDGET CDCS</t>
  </si>
  <si>
    <t>Pourcentage des coûts indirects sur les coûts directs</t>
  </si>
  <si>
    <t>Per diem et hébergement</t>
  </si>
  <si>
    <t>II.2.1</t>
  </si>
  <si>
    <t xml:space="preserve">II.2.2 </t>
  </si>
  <si>
    <t>II.2.3</t>
  </si>
  <si>
    <t>II.2.4</t>
  </si>
  <si>
    <t>II.2.5</t>
  </si>
  <si>
    <t>II.2.6</t>
  </si>
  <si>
    <t>Total frais d'équipements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</si>
</sst>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  <numFmt numFmtId="166" formatCode="_-* #,##0_-;\-* #,##0_-;_-* &quot;-&quot;_-;_-@_-"/>
    <numFmt numFmtId="167" formatCode="#,##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-0.249977111117893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 applyFont="0" applyFill="0" applyBorder="0" applyAlignment="0" applyProtection="0"/>
    <xf numFmtId="0" fontId="3" fillId="0" borderId="0"/>
  </cellStyleXfs>
  <cellXfs count="167">
    <xf numFmtId="0" fontId="0" fillId="0" borderId="0" xfId="0"/>
    <xf numFmtId="0" fontId="3" fillId="0" borderId="0" xfId="2" applyFont="1" applyFill="1" applyAlignment="1">
      <alignment vertical="center"/>
    </xf>
    <xf numFmtId="0" fontId="5" fillId="0" borderId="4" xfId="3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9" xfId="0" applyFont="1" applyBorder="1"/>
    <xf numFmtId="0" fontId="6" fillId="0" borderId="9" xfId="0" applyFont="1" applyBorder="1"/>
    <xf numFmtId="0" fontId="5" fillId="0" borderId="20" xfId="3" applyFont="1" applyFill="1" applyBorder="1" applyAlignment="1">
      <alignment horizontal="center" vertical="center" wrapText="1"/>
    </xf>
    <xf numFmtId="0" fontId="5" fillId="0" borderId="21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0" fillId="4" borderId="19" xfId="0" applyFill="1" applyBorder="1"/>
    <xf numFmtId="0" fontId="8" fillId="4" borderId="19" xfId="0" applyFont="1" applyFill="1" applyBorder="1"/>
    <xf numFmtId="0" fontId="7" fillId="5" borderId="9" xfId="0" applyFont="1" applyFill="1" applyBorder="1"/>
    <xf numFmtId="0" fontId="2" fillId="0" borderId="9" xfId="0" applyFont="1" applyBorder="1"/>
    <xf numFmtId="0" fontId="0" fillId="3" borderId="9" xfId="0" applyFill="1" applyBorder="1"/>
    <xf numFmtId="0" fontId="2" fillId="0" borderId="0" xfId="0" applyFont="1" applyBorder="1"/>
    <xf numFmtId="0" fontId="0" fillId="0" borderId="0" xfId="0" applyBorder="1"/>
    <xf numFmtId="10" fontId="0" fillId="0" borderId="0" xfId="0" applyNumberFormat="1"/>
    <xf numFmtId="9" fontId="0" fillId="0" borderId="0" xfId="0" applyNumberFormat="1"/>
    <xf numFmtId="0" fontId="8" fillId="8" borderId="13" xfId="0" applyFont="1" applyFill="1" applyBorder="1"/>
    <xf numFmtId="0" fontId="8" fillId="8" borderId="5" xfId="0" applyFont="1" applyFill="1" applyBorder="1"/>
    <xf numFmtId="0" fontId="0" fillId="0" borderId="0" xfId="0" applyBorder="1" applyAlignment="1">
      <alignment horizontal="right"/>
    </xf>
    <xf numFmtId="10" fontId="0" fillId="0" borderId="15" xfId="0" applyNumberFormat="1" applyBorder="1" applyAlignment="1">
      <alignment horizontal="right"/>
    </xf>
    <xf numFmtId="0" fontId="8" fillId="6" borderId="17" xfId="0" applyFont="1" applyFill="1" applyBorder="1" applyAlignment="1">
      <alignment horizontal="right"/>
    </xf>
    <xf numFmtId="0" fontId="8" fillId="6" borderId="18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/>
    <xf numFmtId="0" fontId="8" fillId="0" borderId="0" xfId="0" applyFont="1" applyBorder="1"/>
    <xf numFmtId="0" fontId="7" fillId="5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8" fillId="4" borderId="23" xfId="0" applyFont="1" applyFill="1" applyBorder="1" applyAlignment="1">
      <alignment horizontal="right"/>
    </xf>
    <xf numFmtId="0" fontId="8" fillId="4" borderId="24" xfId="0" applyFont="1" applyFill="1" applyBorder="1"/>
    <xf numFmtId="0" fontId="0" fillId="7" borderId="8" xfId="0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10" fontId="7" fillId="0" borderId="17" xfId="0" applyNumberFormat="1" applyFont="1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4" borderId="25" xfId="0" applyFont="1" applyFill="1" applyBorder="1" applyAlignment="1">
      <alignment horizontal="right"/>
    </xf>
    <xf numFmtId="0" fontId="0" fillId="6" borderId="22" xfId="0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2" fillId="3" borderId="9" xfId="0" applyFont="1" applyFill="1" applyBorder="1"/>
    <xf numFmtId="0" fontId="7" fillId="5" borderId="26" xfId="0" applyFont="1" applyFill="1" applyBorder="1"/>
    <xf numFmtId="0" fontId="2" fillId="0" borderId="26" xfId="0" applyFont="1" applyBorder="1"/>
    <xf numFmtId="0" fontId="0" fillId="0" borderId="26" xfId="0" applyBorder="1"/>
    <xf numFmtId="0" fontId="0" fillId="3" borderId="26" xfId="0" applyFill="1" applyBorder="1"/>
    <xf numFmtId="0" fontId="8" fillId="6" borderId="27" xfId="0" applyFont="1" applyFill="1" applyBorder="1" applyAlignment="1">
      <alignment horizontal="right"/>
    </xf>
    <xf numFmtId="0" fontId="0" fillId="6" borderId="27" xfId="0" applyFill="1" applyBorder="1"/>
    <xf numFmtId="0" fontId="0" fillId="6" borderId="28" xfId="0" applyFill="1" applyBorder="1"/>
    <xf numFmtId="0" fontId="6" fillId="0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0" borderId="9" xfId="0" applyFont="1" applyFill="1" applyBorder="1"/>
    <xf numFmtId="0" fontId="8" fillId="4" borderId="29" xfId="0" applyFont="1" applyFill="1" applyBorder="1"/>
    <xf numFmtId="0" fontId="8" fillId="6" borderId="22" xfId="0" applyFont="1" applyFill="1" applyBorder="1" applyAlignment="1">
      <alignment horizontal="right"/>
    </xf>
    <xf numFmtId="0" fontId="8" fillId="6" borderId="28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right"/>
    </xf>
    <xf numFmtId="0" fontId="0" fillId="6" borderId="22" xfId="0" applyFill="1" applyBorder="1"/>
    <xf numFmtId="0" fontId="0" fillId="4" borderId="10" xfId="0" applyFill="1" applyBorder="1"/>
    <xf numFmtId="0" fontId="7" fillId="5" borderId="10" xfId="0" applyFont="1" applyFill="1" applyBorder="1"/>
    <xf numFmtId="0" fontId="0" fillId="0" borderId="10" xfId="0" applyBorder="1"/>
    <xf numFmtId="0" fontId="0" fillId="4" borderId="12" xfId="0" applyFill="1" applyBorder="1"/>
    <xf numFmtId="0" fontId="7" fillId="5" borderId="12" xfId="0" applyFont="1" applyFill="1" applyBorder="1"/>
    <xf numFmtId="0" fontId="0" fillId="0" borderId="12" xfId="0" applyBorder="1"/>
    <xf numFmtId="0" fontId="0" fillId="4" borderId="32" xfId="0" applyFill="1" applyBorder="1"/>
    <xf numFmtId="0" fontId="8" fillId="9" borderId="6" xfId="0" applyFont="1" applyFill="1" applyBorder="1"/>
    <xf numFmtId="165" fontId="8" fillId="9" borderId="2" xfId="0" applyNumberFormat="1" applyFont="1" applyFill="1" applyBorder="1"/>
    <xf numFmtId="10" fontId="0" fillId="0" borderId="0" xfId="0" applyNumberFormat="1" applyBorder="1"/>
    <xf numFmtId="10" fontId="0" fillId="0" borderId="9" xfId="0" applyNumberFormat="1" applyBorder="1"/>
    <xf numFmtId="164" fontId="5" fillId="2" borderId="33" xfId="1" applyNumberFormat="1" applyFont="1" applyFill="1" applyBorder="1" applyAlignment="1">
      <alignment horizontal="center" vertical="center" wrapText="1"/>
    </xf>
    <xf numFmtId="0" fontId="0" fillId="4" borderId="11" xfId="0" applyFill="1" applyBorder="1"/>
    <xf numFmtId="0" fontId="7" fillId="5" borderId="11" xfId="0" applyFont="1" applyFill="1" applyBorder="1"/>
    <xf numFmtId="0" fontId="0" fillId="0" borderId="11" xfId="0" applyBorder="1"/>
    <xf numFmtId="164" fontId="5" fillId="0" borderId="35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0" fontId="5" fillId="0" borderId="36" xfId="3" applyNumberFormat="1" applyFont="1" applyFill="1" applyBorder="1" applyAlignment="1">
      <alignment horizontal="center" vertical="center" wrapText="1"/>
    </xf>
    <xf numFmtId="10" fontId="0" fillId="4" borderId="12" xfId="0" applyNumberFormat="1" applyFill="1" applyBorder="1"/>
    <xf numFmtId="10" fontId="7" fillId="5" borderId="12" xfId="0" applyNumberFormat="1" applyFont="1" applyFill="1" applyBorder="1"/>
    <xf numFmtId="10" fontId="0" fillId="0" borderId="12" xfId="0" applyNumberFormat="1" applyBorder="1"/>
    <xf numFmtId="0" fontId="8" fillId="4" borderId="33" xfId="0" applyFont="1" applyFill="1" applyBorder="1"/>
    <xf numFmtId="0" fontId="8" fillId="6" borderId="34" xfId="0" applyFont="1" applyFill="1" applyBorder="1" applyAlignment="1">
      <alignment horizontal="right"/>
    </xf>
    <xf numFmtId="0" fontId="8" fillId="4" borderId="35" xfId="0" applyFont="1" applyFill="1" applyBorder="1"/>
    <xf numFmtId="0" fontId="8" fillId="6" borderId="30" xfId="0" applyFont="1" applyFill="1" applyBorder="1" applyAlignment="1">
      <alignment horizontal="right"/>
    </xf>
    <xf numFmtId="0" fontId="8" fillId="4" borderId="36" xfId="0" applyFont="1" applyFill="1" applyBorder="1"/>
    <xf numFmtId="0" fontId="9" fillId="4" borderId="33" xfId="0" applyFont="1" applyFill="1" applyBorder="1" applyAlignment="1">
      <alignment horizontal="right"/>
    </xf>
    <xf numFmtId="10" fontId="0" fillId="0" borderId="34" xfId="0" applyNumberFormat="1" applyBorder="1"/>
    <xf numFmtId="0" fontId="9" fillId="4" borderId="35" xfId="0" applyFont="1" applyFill="1" applyBorder="1" applyAlignment="1">
      <alignment horizontal="right"/>
    </xf>
    <xf numFmtId="10" fontId="0" fillId="0" borderId="30" xfId="0" applyNumberFormat="1" applyBorder="1"/>
    <xf numFmtId="10" fontId="0" fillId="0" borderId="31" xfId="0" applyNumberFormat="1" applyBorder="1"/>
    <xf numFmtId="0" fontId="2" fillId="3" borderId="11" xfId="0" applyFont="1" applyFill="1" applyBorder="1"/>
    <xf numFmtId="0" fontId="2" fillId="3" borderId="10" xfId="0" applyFont="1" applyFill="1" applyBorder="1"/>
    <xf numFmtId="0" fontId="8" fillId="6" borderId="34" xfId="0" applyFont="1" applyFill="1" applyBorder="1"/>
    <xf numFmtId="0" fontId="8" fillId="6" borderId="30" xfId="0" applyFont="1" applyFill="1" applyBorder="1"/>
    <xf numFmtId="0" fontId="2" fillId="7" borderId="11" xfId="0" applyFont="1" applyFill="1" applyBorder="1"/>
    <xf numFmtId="0" fontId="2" fillId="7" borderId="10" xfId="0" applyFont="1" applyFill="1" applyBorder="1"/>
    <xf numFmtId="10" fontId="9" fillId="4" borderId="36" xfId="0" applyNumberFormat="1" applyFont="1" applyFill="1" applyBorder="1" applyAlignment="1">
      <alignment horizontal="right"/>
    </xf>
    <xf numFmtId="10" fontId="2" fillId="3" borderId="12" xfId="0" applyNumberFormat="1" applyFont="1" applyFill="1" applyBorder="1"/>
    <xf numFmtId="10" fontId="8" fillId="6" borderId="31" xfId="0" applyNumberFormat="1" applyFont="1" applyFill="1" applyBorder="1"/>
    <xf numFmtId="10" fontId="8" fillId="4" borderId="36" xfId="0" applyNumberFormat="1" applyFont="1" applyFill="1" applyBorder="1"/>
    <xf numFmtId="10" fontId="2" fillId="7" borderId="12" xfId="0" applyNumberFormat="1" applyFont="1" applyFill="1" applyBorder="1"/>
    <xf numFmtId="10" fontId="8" fillId="6" borderId="31" xfId="0" applyNumberFormat="1" applyFont="1" applyFill="1" applyBorder="1" applyAlignment="1">
      <alignment horizontal="right"/>
    </xf>
    <xf numFmtId="0" fontId="0" fillId="0" borderId="0" xfId="0" applyNumberFormat="1"/>
    <xf numFmtId="0" fontId="2" fillId="7" borderId="9" xfId="0" applyFont="1" applyFill="1" applyBorder="1"/>
    <xf numFmtId="0" fontId="2" fillId="7" borderId="26" xfId="0" applyFont="1" applyFill="1" applyBorder="1"/>
    <xf numFmtId="0" fontId="2" fillId="3" borderId="26" xfId="0" applyFont="1" applyFill="1" applyBorder="1"/>
    <xf numFmtId="0" fontId="8" fillId="6" borderId="27" xfId="0" applyFont="1" applyFill="1" applyBorder="1"/>
    <xf numFmtId="0" fontId="8" fillId="6" borderId="28" xfId="0" applyFont="1" applyFill="1" applyBorder="1"/>
    <xf numFmtId="165" fontId="8" fillId="9" borderId="7" xfId="0" applyNumberFormat="1" applyFont="1" applyFill="1" applyBorder="1"/>
    <xf numFmtId="0" fontId="8" fillId="9" borderId="7" xfId="0" applyFont="1" applyFill="1" applyBorder="1"/>
    <xf numFmtId="10" fontId="8" fillId="9" borderId="7" xfId="0" applyNumberFormat="1" applyFont="1" applyFill="1" applyBorder="1"/>
    <xf numFmtId="0" fontId="0" fillId="8" borderId="23" xfId="0" applyFill="1" applyBorder="1"/>
    <xf numFmtId="0" fontId="0" fillId="8" borderId="24" xfId="0" applyFill="1" applyBorder="1"/>
    <xf numFmtId="0" fontId="0" fillId="8" borderId="24" xfId="0" applyNumberFormat="1" applyFill="1" applyBorder="1"/>
    <xf numFmtId="0" fontId="0" fillId="8" borderId="29" xfId="0" applyFill="1" applyBorder="1"/>
    <xf numFmtId="0" fontId="0" fillId="6" borderId="27" xfId="0" applyNumberFormat="1" applyFill="1" applyBorder="1"/>
    <xf numFmtId="10" fontId="0" fillId="0" borderId="8" xfId="0" applyNumberFormat="1" applyFill="1" applyBorder="1"/>
    <xf numFmtId="10" fontId="0" fillId="0" borderId="9" xfId="0" applyNumberFormat="1" applyFill="1" applyBorder="1"/>
    <xf numFmtId="10" fontId="0" fillId="0" borderId="26" xfId="0" applyNumberFormat="1" applyFill="1" applyBorder="1"/>
    <xf numFmtId="0" fontId="8" fillId="4" borderId="19" xfId="0" applyFont="1" applyFill="1" applyBorder="1" applyProtection="1"/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38" xfId="1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vertical="center" wrapText="1"/>
    </xf>
    <xf numFmtId="0" fontId="3" fillId="0" borderId="39" xfId="3" applyFont="1" applyFill="1" applyBorder="1" applyAlignment="1">
      <alignment vertical="center" wrapText="1"/>
    </xf>
    <xf numFmtId="0" fontId="3" fillId="0" borderId="10" xfId="3" applyFont="1" applyFill="1" applyBorder="1" applyAlignment="1">
      <alignment vertical="center" wrapText="1"/>
    </xf>
    <xf numFmtId="166" fontId="5" fillId="0" borderId="6" xfId="3" applyNumberFormat="1" applyFont="1" applyFill="1" applyBorder="1" applyAlignment="1">
      <alignment horizontal="center" vertical="center"/>
    </xf>
    <xf numFmtId="0" fontId="5" fillId="0" borderId="40" xfId="3" applyNumberFormat="1" applyFont="1" applyFill="1" applyBorder="1" applyAlignment="1">
      <alignment horizontal="center" vertical="center"/>
    </xf>
    <xf numFmtId="0" fontId="5" fillId="0" borderId="12" xfId="3" applyNumberFormat="1" applyFont="1" applyFill="1" applyBorder="1" applyAlignment="1">
      <alignment horizontal="center" vertical="center"/>
    </xf>
    <xf numFmtId="164" fontId="5" fillId="2" borderId="37" xfId="1" applyNumberFormat="1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vertical="center" wrapText="1"/>
    </xf>
    <xf numFmtId="0" fontId="5" fillId="0" borderId="42" xfId="3" applyNumberFormat="1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center" vertical="center"/>
    </xf>
    <xf numFmtId="167" fontId="5" fillId="2" borderId="25" xfId="1" applyNumberFormat="1" applyFont="1" applyFill="1" applyBorder="1" applyAlignment="1">
      <alignment vertical="center"/>
    </xf>
    <xf numFmtId="167" fontId="5" fillId="0" borderId="19" xfId="1" applyNumberFormat="1" applyFont="1" applyFill="1" applyBorder="1" applyAlignment="1">
      <alignment vertical="center"/>
    </xf>
    <xf numFmtId="167" fontId="5" fillId="0" borderId="32" xfId="1" applyNumberFormat="1" applyFont="1" applyFill="1" applyBorder="1" applyAlignment="1">
      <alignment vertical="center"/>
    </xf>
    <xf numFmtId="167" fontId="5" fillId="2" borderId="8" xfId="1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vertical="center"/>
    </xf>
    <xf numFmtId="167" fontId="5" fillId="0" borderId="26" xfId="1" applyNumberFormat="1" applyFont="1" applyFill="1" applyBorder="1" applyAlignment="1">
      <alignment vertical="center"/>
    </xf>
    <xf numFmtId="167" fontId="5" fillId="2" borderId="43" xfId="1" applyNumberFormat="1" applyFont="1" applyFill="1" applyBorder="1" applyAlignment="1">
      <alignment vertical="center"/>
    </xf>
    <xf numFmtId="167" fontId="5" fillId="0" borderId="44" xfId="1" applyNumberFormat="1" applyFont="1" applyFill="1" applyBorder="1" applyAlignment="1">
      <alignment vertical="center"/>
    </xf>
    <xf numFmtId="167" fontId="5" fillId="0" borderId="45" xfId="1" applyNumberFormat="1" applyFont="1" applyFill="1" applyBorder="1" applyAlignment="1">
      <alignment vertical="center"/>
    </xf>
    <xf numFmtId="167" fontId="5" fillId="2" borderId="37" xfId="1" applyNumberFormat="1" applyFont="1" applyFill="1" applyBorder="1" applyAlignment="1">
      <alignment vertical="center"/>
    </xf>
    <xf numFmtId="167" fontId="5" fillId="0" borderId="4" xfId="1" applyNumberFormat="1" applyFont="1" applyFill="1" applyBorder="1" applyAlignment="1">
      <alignment vertical="center"/>
    </xf>
    <xf numFmtId="167" fontId="5" fillId="0" borderId="38" xfId="1" applyNumberFormat="1" applyFont="1" applyFill="1" applyBorder="1" applyAlignment="1">
      <alignment vertical="center"/>
    </xf>
    <xf numFmtId="0" fontId="0" fillId="0" borderId="29" xfId="0" applyBorder="1"/>
    <xf numFmtId="0" fontId="0" fillId="0" borderId="28" xfId="0" applyBorder="1"/>
    <xf numFmtId="0" fontId="0" fillId="0" borderId="0" xfId="0" applyAlignment="1">
      <alignment horizontal="right"/>
    </xf>
    <xf numFmtId="0" fontId="5" fillId="0" borderId="1" xfId="3" applyFont="1" applyFill="1" applyBorder="1" applyAlignment="1">
      <alignment horizontal="right" vertical="center" wrapText="1"/>
    </xf>
    <xf numFmtId="0" fontId="0" fillId="0" borderId="16" xfId="0" applyBorder="1" applyAlignment="1">
      <alignment horizontal="right"/>
    </xf>
    <xf numFmtId="0" fontId="8" fillId="8" borderId="3" xfId="0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6" borderId="16" xfId="0" applyFill="1" applyBorder="1" applyAlignment="1">
      <alignment horizontal="right"/>
    </xf>
    <xf numFmtId="0" fontId="7" fillId="0" borderId="23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3" fontId="5" fillId="0" borderId="35" xfId="3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right"/>
    </xf>
    <xf numFmtId="0" fontId="0" fillId="5" borderId="9" xfId="0" applyFill="1" applyBorder="1"/>
    <xf numFmtId="0" fontId="0" fillId="5" borderId="26" xfId="0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5" borderId="10" xfId="0" applyFont="1" applyFill="1" applyBorder="1"/>
    <xf numFmtId="10" fontId="2" fillId="5" borderId="12" xfId="0" applyNumberFormat="1" applyFont="1" applyFill="1" applyBorder="1"/>
  </cellXfs>
  <cellStyles count="6">
    <cellStyle name="Comma_Fiche budget fonds dédiés gap A115" xfId="4"/>
    <cellStyle name="Milliers" xfId="1" builtinId="3"/>
    <cellStyle name="Normal" xfId="0" builtinId="0"/>
    <cellStyle name="Normal 2" xfId="5"/>
    <cellStyle name="Normal 3" xfId="2"/>
    <cellStyle name="Normal_Fiche budget fonds dédiés gap A1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9"/>
  <sheetViews>
    <sheetView tabSelected="1" zoomScale="70" zoomScaleNormal="70" workbookViewId="0">
      <pane xSplit="3" ySplit="7" topLeftCell="D74" activePane="bottomRight" state="frozen"/>
      <selection pane="topRight" activeCell="D1" sqref="D1"/>
      <selection pane="bottomLeft" activeCell="A4" sqref="A4"/>
      <selection pane="bottomRight" activeCell="H78" sqref="H78"/>
    </sheetView>
  </sheetViews>
  <sheetFormatPr baseColWidth="10" defaultRowHeight="15" x14ac:dyDescent="0.25"/>
  <cols>
    <col min="1" max="1" width="4.42578125" customWidth="1"/>
    <col min="2" max="2" width="21.85546875" style="150" customWidth="1"/>
    <col min="3" max="3" width="71.28515625" customWidth="1"/>
    <col min="4" max="4" width="23.42578125" customWidth="1"/>
    <col min="5" max="5" width="13.85546875" customWidth="1"/>
    <col min="6" max="6" width="15.28515625" customWidth="1"/>
    <col min="7" max="7" width="15" customWidth="1"/>
    <col min="8" max="8" width="17.140625" customWidth="1"/>
    <col min="9" max="9" width="19" customWidth="1"/>
    <col min="10" max="10" width="25.7109375" customWidth="1"/>
    <col min="11" max="11" width="13.85546875" customWidth="1"/>
    <col min="12" max="12" width="13.42578125" customWidth="1"/>
    <col min="13" max="13" width="13.7109375" customWidth="1"/>
    <col min="14" max="15" width="14" customWidth="1"/>
    <col min="16" max="16" width="13.7109375" style="16" customWidth="1"/>
    <col min="17" max="17" width="20.5703125" customWidth="1"/>
  </cols>
  <sheetData>
    <row r="1" spans="2:17" ht="15.75" thickBot="1" x14ac:dyDescent="0.3"/>
    <row r="2" spans="2:17" ht="15.75" x14ac:dyDescent="0.25">
      <c r="B2" s="156" t="s">
        <v>76</v>
      </c>
      <c r="C2" s="148"/>
      <c r="D2" s="15"/>
    </row>
    <row r="3" spans="2:17" ht="15.75" x14ac:dyDescent="0.25">
      <c r="B3" s="157" t="s">
        <v>77</v>
      </c>
      <c r="C3" s="50"/>
      <c r="D3" s="15"/>
    </row>
    <row r="4" spans="2:17" ht="15.75" x14ac:dyDescent="0.25">
      <c r="B4" s="157" t="s">
        <v>78</v>
      </c>
      <c r="C4" s="50"/>
      <c r="D4" s="15"/>
    </row>
    <row r="5" spans="2:17" ht="16.5" thickBot="1" x14ac:dyDescent="0.3">
      <c r="B5" s="158" t="s">
        <v>79</v>
      </c>
      <c r="C5" s="149"/>
      <c r="D5" s="15"/>
    </row>
    <row r="6" spans="2:17" ht="15.75" thickBot="1" x14ac:dyDescent="0.3"/>
    <row r="7" spans="2:17" ht="51.75" thickBot="1" x14ac:dyDescent="0.3">
      <c r="B7" s="151"/>
      <c r="C7" s="2" t="s">
        <v>0</v>
      </c>
      <c r="D7" s="6" t="s">
        <v>58</v>
      </c>
      <c r="E7" s="6" t="s">
        <v>1</v>
      </c>
      <c r="F7" s="2" t="s">
        <v>2</v>
      </c>
      <c r="G7" s="7" t="s">
        <v>3</v>
      </c>
      <c r="H7" s="2" t="s">
        <v>4</v>
      </c>
      <c r="I7" s="2" t="s">
        <v>5</v>
      </c>
      <c r="J7" s="8" t="s">
        <v>10</v>
      </c>
      <c r="K7" s="1"/>
      <c r="L7" s="74" t="s">
        <v>60</v>
      </c>
      <c r="M7" s="78" t="s">
        <v>6</v>
      </c>
      <c r="N7" s="79" t="s">
        <v>7</v>
      </c>
      <c r="O7" s="78" t="s">
        <v>8</v>
      </c>
      <c r="P7" s="80" t="s">
        <v>9</v>
      </c>
      <c r="Q7" s="159" t="s">
        <v>10</v>
      </c>
    </row>
    <row r="8" spans="2:17" ht="18.75" x14ac:dyDescent="0.3">
      <c r="B8" s="44" t="s">
        <v>11</v>
      </c>
      <c r="C8" s="10" t="s">
        <v>23</v>
      </c>
      <c r="D8" s="123"/>
      <c r="E8" s="9"/>
      <c r="F8" s="9"/>
      <c r="G8" s="9"/>
      <c r="H8" s="9"/>
      <c r="I8" s="9"/>
      <c r="J8" s="69"/>
      <c r="K8" s="25"/>
      <c r="L8" s="75"/>
      <c r="M8" s="63"/>
      <c r="N8" s="66"/>
      <c r="O8" s="63"/>
      <c r="P8" s="81"/>
      <c r="Q8" s="63"/>
    </row>
    <row r="9" spans="2:17" ht="15.75" x14ac:dyDescent="0.25">
      <c r="B9" s="27" t="s">
        <v>24</v>
      </c>
      <c r="C9" s="11" t="s">
        <v>25</v>
      </c>
      <c r="D9" s="11"/>
      <c r="E9" s="11"/>
      <c r="F9" s="11"/>
      <c r="G9" s="11"/>
      <c r="H9" s="11"/>
      <c r="I9" s="11"/>
      <c r="J9" s="48"/>
      <c r="K9" s="40"/>
      <c r="L9" s="76"/>
      <c r="M9" s="64"/>
      <c r="N9" s="67"/>
      <c r="O9" s="64"/>
      <c r="P9" s="82"/>
      <c r="Q9" s="64"/>
    </row>
    <row r="10" spans="2:17" x14ac:dyDescent="0.25">
      <c r="B10" s="28" t="s">
        <v>12</v>
      </c>
      <c r="C10" s="12" t="s">
        <v>33</v>
      </c>
      <c r="D10" s="12"/>
      <c r="E10" s="12"/>
      <c r="F10" s="12"/>
      <c r="G10" s="12"/>
      <c r="H10" s="12"/>
      <c r="I10" s="12"/>
      <c r="J10" s="49"/>
      <c r="K10" s="25"/>
      <c r="L10" s="77"/>
      <c r="M10" s="65"/>
      <c r="N10" s="68"/>
      <c r="O10" s="65"/>
      <c r="P10" s="83"/>
      <c r="Q10" s="65"/>
    </row>
    <row r="11" spans="2:17" x14ac:dyDescent="0.25">
      <c r="B11" s="29"/>
      <c r="C11" s="3" t="s">
        <v>26</v>
      </c>
      <c r="D11" s="3">
        <f>E11*G11*I11</f>
        <v>0</v>
      </c>
      <c r="E11" s="3"/>
      <c r="F11" s="3"/>
      <c r="G11" s="3"/>
      <c r="H11" s="3"/>
      <c r="I11" s="3"/>
      <c r="J11" s="50"/>
      <c r="K11" s="25"/>
      <c r="L11" s="77">
        <f>D11</f>
        <v>0</v>
      </c>
      <c r="M11" s="65"/>
      <c r="N11" s="68"/>
      <c r="O11" s="65">
        <f>IF(N11-M11=N11,N11-L11,N11-M11)</f>
        <v>0</v>
      </c>
      <c r="P11" s="83" t="str">
        <f>IF(ISERROR((N11-L11)/L11),"",(N11-L11)/L11)</f>
        <v/>
      </c>
      <c r="Q11" s="65"/>
    </row>
    <row r="12" spans="2:17" x14ac:dyDescent="0.25">
      <c r="B12" s="29"/>
      <c r="C12" s="3" t="s">
        <v>27</v>
      </c>
      <c r="D12" s="3">
        <f>E12*G12*I12</f>
        <v>0</v>
      </c>
      <c r="E12" s="3"/>
      <c r="F12" s="3"/>
      <c r="G12" s="3"/>
      <c r="H12" s="3"/>
      <c r="I12" s="3"/>
      <c r="J12" s="50"/>
      <c r="K12" s="25"/>
      <c r="L12" s="77">
        <f t="shared" ref="L12:L14" si="0">D12</f>
        <v>0</v>
      </c>
      <c r="M12" s="65"/>
      <c r="N12" s="68"/>
      <c r="O12" s="65">
        <f t="shared" ref="O12:O82" si="1">IF(N12-M12=N12,N12-L12,N12-M12)</f>
        <v>0</v>
      </c>
      <c r="P12" s="83" t="str">
        <f>IF(ISERROR((N12-L12)/L12),"",(N12-L12)/L12)</f>
        <v/>
      </c>
      <c r="Q12" s="65"/>
    </row>
    <row r="13" spans="2:17" x14ac:dyDescent="0.25">
      <c r="B13" s="29"/>
      <c r="C13" s="5" t="s">
        <v>38</v>
      </c>
      <c r="D13" s="3">
        <f t="shared" ref="D13:D14" si="2">E13*G13*I13</f>
        <v>0</v>
      </c>
      <c r="E13" s="3"/>
      <c r="F13" s="3"/>
      <c r="G13" s="3"/>
      <c r="H13" s="3"/>
      <c r="I13" s="3"/>
      <c r="J13" s="50"/>
      <c r="K13" s="25"/>
      <c r="L13" s="77">
        <f t="shared" si="0"/>
        <v>0</v>
      </c>
      <c r="M13" s="65"/>
      <c r="N13" s="68"/>
      <c r="O13" s="65">
        <f t="shared" si="1"/>
        <v>0</v>
      </c>
      <c r="P13" s="83"/>
      <c r="Q13" s="65"/>
    </row>
    <row r="14" spans="2:17" x14ac:dyDescent="0.25">
      <c r="B14" s="29"/>
      <c r="C14" s="5" t="s">
        <v>38</v>
      </c>
      <c r="D14" s="3">
        <f t="shared" si="2"/>
        <v>0</v>
      </c>
      <c r="E14" s="3"/>
      <c r="F14" s="3"/>
      <c r="G14" s="3"/>
      <c r="H14" s="3"/>
      <c r="I14" s="3"/>
      <c r="J14" s="50"/>
      <c r="K14" s="25"/>
      <c r="L14" s="77">
        <f t="shared" si="0"/>
        <v>0</v>
      </c>
      <c r="M14" s="65"/>
      <c r="N14" s="68"/>
      <c r="O14" s="65">
        <f t="shared" si="1"/>
        <v>0</v>
      </c>
      <c r="P14" s="83"/>
      <c r="Q14" s="65"/>
    </row>
    <row r="15" spans="2:17" x14ac:dyDescent="0.25">
      <c r="B15" s="32"/>
      <c r="C15" s="46" t="s">
        <v>62</v>
      </c>
      <c r="D15" s="46">
        <f>SUM(D11:D14)</f>
        <v>0</v>
      </c>
      <c r="E15" s="13"/>
      <c r="F15" s="13"/>
      <c r="G15" s="13"/>
      <c r="H15" s="13"/>
      <c r="I15" s="13"/>
      <c r="J15" s="51"/>
      <c r="K15" s="25"/>
      <c r="L15" s="94">
        <f>SUM(L11:L14)</f>
        <v>0</v>
      </c>
      <c r="M15" s="94">
        <f t="shared" ref="M15:N15" si="3">SUM(M11:M12)</f>
        <v>0</v>
      </c>
      <c r="N15" s="94">
        <f t="shared" si="3"/>
        <v>0</v>
      </c>
      <c r="O15" s="95">
        <f t="shared" si="1"/>
        <v>0</v>
      </c>
      <c r="P15" s="101" t="str">
        <f t="shared" ref="P15:P83" si="4">IF(ISERROR((N15-L15)/L15),"",(N15-L15)/L15)</f>
        <v/>
      </c>
      <c r="Q15" s="95"/>
    </row>
    <row r="16" spans="2:17" x14ac:dyDescent="0.25">
      <c r="B16" s="28" t="s">
        <v>13</v>
      </c>
      <c r="C16" s="12" t="s">
        <v>28</v>
      </c>
      <c r="D16" s="12"/>
      <c r="E16" s="3"/>
      <c r="F16" s="3"/>
      <c r="G16" s="3"/>
      <c r="H16" s="3"/>
      <c r="I16" s="3"/>
      <c r="J16" s="50"/>
      <c r="K16" s="25"/>
      <c r="L16" s="77"/>
      <c r="M16" s="65"/>
      <c r="N16" s="68"/>
      <c r="O16" s="65"/>
      <c r="P16" s="83"/>
      <c r="Q16" s="65"/>
    </row>
    <row r="17" spans="2:17" x14ac:dyDescent="0.25">
      <c r="B17" s="29"/>
      <c r="C17" s="4" t="s">
        <v>30</v>
      </c>
      <c r="D17" s="4">
        <f>E17*G17*I17</f>
        <v>0</v>
      </c>
      <c r="E17" s="3"/>
      <c r="F17" s="3"/>
      <c r="G17" s="3"/>
      <c r="H17" s="3"/>
      <c r="I17" s="3"/>
      <c r="J17" s="50"/>
      <c r="K17" s="25"/>
      <c r="L17" s="77">
        <f>D17</f>
        <v>0</v>
      </c>
      <c r="M17" s="65"/>
      <c r="N17" s="68"/>
      <c r="O17" s="65">
        <f t="shared" si="1"/>
        <v>0</v>
      </c>
      <c r="P17" s="83" t="str">
        <f t="shared" si="4"/>
        <v/>
      </c>
      <c r="Q17" s="65"/>
    </row>
    <row r="18" spans="2:17" x14ac:dyDescent="0.25">
      <c r="B18" s="29"/>
      <c r="C18" s="4" t="s">
        <v>31</v>
      </c>
      <c r="D18" s="4">
        <f>E18*G18*I18</f>
        <v>0</v>
      </c>
      <c r="E18" s="3"/>
      <c r="F18" s="3"/>
      <c r="G18" s="3"/>
      <c r="H18" s="3"/>
      <c r="I18" s="3"/>
      <c r="J18" s="50"/>
      <c r="K18" s="25"/>
      <c r="L18" s="77">
        <f>D18</f>
        <v>0</v>
      </c>
      <c r="M18" s="65"/>
      <c r="N18" s="68"/>
      <c r="O18" s="65">
        <f t="shared" si="1"/>
        <v>0</v>
      </c>
      <c r="P18" s="83" t="str">
        <f t="shared" si="4"/>
        <v/>
      </c>
      <c r="Q18" s="65"/>
    </row>
    <row r="19" spans="2:17" x14ac:dyDescent="0.25">
      <c r="B19" s="29"/>
      <c r="C19" s="5" t="s">
        <v>38</v>
      </c>
      <c r="D19" s="4">
        <f t="shared" ref="D19:D20" si="5">E19*G19*I19</f>
        <v>0</v>
      </c>
      <c r="E19" s="3"/>
      <c r="F19" s="3"/>
      <c r="G19" s="3"/>
      <c r="H19" s="3"/>
      <c r="I19" s="3"/>
      <c r="J19" s="50"/>
      <c r="K19" s="25"/>
      <c r="L19" s="77">
        <f t="shared" ref="L19:L20" si="6">D19</f>
        <v>0</v>
      </c>
      <c r="M19" s="65"/>
      <c r="N19" s="68"/>
      <c r="O19" s="65">
        <f t="shared" si="1"/>
        <v>0</v>
      </c>
      <c r="P19" s="83"/>
      <c r="Q19" s="65"/>
    </row>
    <row r="20" spans="2:17" x14ac:dyDescent="0.25">
      <c r="B20" s="29"/>
      <c r="C20" s="5" t="s">
        <v>38</v>
      </c>
      <c r="D20" s="4">
        <f t="shared" si="5"/>
        <v>0</v>
      </c>
      <c r="E20" s="3"/>
      <c r="F20" s="3"/>
      <c r="G20" s="3"/>
      <c r="H20" s="3"/>
      <c r="I20" s="3"/>
      <c r="J20" s="50"/>
      <c r="K20" s="25"/>
      <c r="L20" s="77">
        <f t="shared" si="6"/>
        <v>0</v>
      </c>
      <c r="M20" s="65"/>
      <c r="N20" s="68"/>
      <c r="O20" s="65">
        <f t="shared" si="1"/>
        <v>0</v>
      </c>
      <c r="P20" s="83"/>
      <c r="Q20" s="65"/>
    </row>
    <row r="21" spans="2:17" x14ac:dyDescent="0.25">
      <c r="B21" s="32"/>
      <c r="C21" s="46" t="s">
        <v>41</v>
      </c>
      <c r="D21" s="46">
        <f>SUM(D17:D20)</f>
        <v>0</v>
      </c>
      <c r="E21" s="47"/>
      <c r="F21" s="47"/>
      <c r="G21" s="47"/>
      <c r="H21" s="47"/>
      <c r="I21" s="47"/>
      <c r="J21" s="109"/>
      <c r="K21" s="25"/>
      <c r="L21" s="94">
        <f>SUM(L17:L20)</f>
        <v>0</v>
      </c>
      <c r="M21" s="94">
        <f t="shared" ref="M21:N21" si="7">SUM(M17:M20)</f>
        <v>0</v>
      </c>
      <c r="N21" s="94">
        <f t="shared" si="7"/>
        <v>0</v>
      </c>
      <c r="O21" s="95">
        <f t="shared" si="1"/>
        <v>0</v>
      </c>
      <c r="P21" s="101" t="str">
        <f t="shared" si="4"/>
        <v/>
      </c>
      <c r="Q21" s="95"/>
    </row>
    <row r="22" spans="2:17" ht="15.75" x14ac:dyDescent="0.25">
      <c r="B22" s="27" t="s">
        <v>14</v>
      </c>
      <c r="C22" s="11" t="s">
        <v>32</v>
      </c>
      <c r="D22" s="11"/>
      <c r="E22" s="11"/>
      <c r="F22" s="11"/>
      <c r="G22" s="11"/>
      <c r="H22" s="11"/>
      <c r="I22" s="11"/>
      <c r="J22" s="48"/>
      <c r="K22" s="40"/>
      <c r="L22" s="76"/>
      <c r="M22" s="64"/>
      <c r="N22" s="67"/>
      <c r="O22" s="64"/>
      <c r="P22" s="82" t="str">
        <f t="shared" si="4"/>
        <v/>
      </c>
      <c r="Q22" s="64"/>
    </row>
    <row r="23" spans="2:17" x14ac:dyDescent="0.25">
      <c r="B23" s="28" t="s">
        <v>16</v>
      </c>
      <c r="C23" s="12" t="s">
        <v>15</v>
      </c>
      <c r="D23" s="12"/>
      <c r="E23" s="12"/>
      <c r="F23" s="12"/>
      <c r="G23" s="12"/>
      <c r="H23" s="12"/>
      <c r="I23" s="12"/>
      <c r="J23" s="49"/>
      <c r="K23" s="25"/>
      <c r="L23" s="77"/>
      <c r="M23" s="65"/>
      <c r="N23" s="68"/>
      <c r="O23" s="65"/>
      <c r="P23" s="83"/>
      <c r="Q23" s="65"/>
    </row>
    <row r="24" spans="2:17" x14ac:dyDescent="0.25">
      <c r="B24" s="29"/>
      <c r="C24" s="3" t="s">
        <v>34</v>
      </c>
      <c r="D24" s="3">
        <f>E24*G24*I24</f>
        <v>0</v>
      </c>
      <c r="E24" s="3"/>
      <c r="F24" s="3"/>
      <c r="G24" s="3"/>
      <c r="H24" s="3"/>
      <c r="I24" s="3"/>
      <c r="J24" s="50"/>
      <c r="K24" s="25"/>
      <c r="L24" s="77">
        <f>D24</f>
        <v>0</v>
      </c>
      <c r="M24" s="65"/>
      <c r="N24" s="68"/>
      <c r="O24" s="65">
        <f t="shared" si="1"/>
        <v>0</v>
      </c>
      <c r="P24" s="83" t="str">
        <f t="shared" si="4"/>
        <v/>
      </c>
      <c r="Q24" s="65"/>
    </row>
    <row r="25" spans="2:17" x14ac:dyDescent="0.25">
      <c r="B25" s="29"/>
      <c r="C25" s="3" t="s">
        <v>35</v>
      </c>
      <c r="D25" s="3">
        <f t="shared" ref="D25:D28" si="8">E25*G25*I25</f>
        <v>0</v>
      </c>
      <c r="E25" s="3"/>
      <c r="F25" s="3"/>
      <c r="G25" s="3"/>
      <c r="H25" s="3"/>
      <c r="I25" s="3"/>
      <c r="J25" s="50"/>
      <c r="K25" s="25"/>
      <c r="L25" s="77">
        <f>D25</f>
        <v>0</v>
      </c>
      <c r="M25" s="65"/>
      <c r="N25" s="68"/>
      <c r="O25" s="65">
        <f t="shared" si="1"/>
        <v>0</v>
      </c>
      <c r="P25" s="83" t="str">
        <f t="shared" si="4"/>
        <v/>
      </c>
      <c r="Q25" s="65"/>
    </row>
    <row r="26" spans="2:17" x14ac:dyDescent="0.25">
      <c r="B26" s="29"/>
      <c r="C26" s="3" t="s">
        <v>36</v>
      </c>
      <c r="D26" s="3">
        <f t="shared" si="8"/>
        <v>0</v>
      </c>
      <c r="E26" s="3"/>
      <c r="F26" s="3"/>
      <c r="G26" s="3"/>
      <c r="H26" s="3"/>
      <c r="I26" s="3"/>
      <c r="J26" s="50"/>
      <c r="K26" s="25"/>
      <c r="L26" s="77">
        <f>D26</f>
        <v>0</v>
      </c>
      <c r="M26" s="65"/>
      <c r="N26" s="68"/>
      <c r="O26" s="65">
        <f t="shared" si="1"/>
        <v>0</v>
      </c>
      <c r="P26" s="83" t="str">
        <f t="shared" si="4"/>
        <v/>
      </c>
      <c r="Q26" s="65"/>
    </row>
    <row r="27" spans="2:17" x14ac:dyDescent="0.25">
      <c r="B27" s="29"/>
      <c r="C27" s="5" t="s">
        <v>38</v>
      </c>
      <c r="D27" s="3">
        <f t="shared" si="8"/>
        <v>0</v>
      </c>
      <c r="E27" s="3"/>
      <c r="F27" s="3"/>
      <c r="G27" s="3"/>
      <c r="H27" s="3"/>
      <c r="I27" s="3"/>
      <c r="J27" s="50"/>
      <c r="K27" s="25"/>
      <c r="L27" s="77">
        <f t="shared" ref="L27:L28" si="9">D27</f>
        <v>0</v>
      </c>
      <c r="M27" s="65"/>
      <c r="N27" s="68"/>
      <c r="O27" s="65">
        <f t="shared" si="1"/>
        <v>0</v>
      </c>
      <c r="P27" s="83"/>
      <c r="Q27" s="65"/>
    </row>
    <row r="28" spans="2:17" x14ac:dyDescent="0.25">
      <c r="B28" s="29"/>
      <c r="C28" s="5" t="s">
        <v>38</v>
      </c>
      <c r="D28" s="3">
        <f t="shared" si="8"/>
        <v>0</v>
      </c>
      <c r="E28" s="3"/>
      <c r="F28" s="3"/>
      <c r="G28" s="3"/>
      <c r="H28" s="3"/>
      <c r="I28" s="3"/>
      <c r="J28" s="50"/>
      <c r="K28" s="25"/>
      <c r="L28" s="77">
        <f t="shared" si="9"/>
        <v>0</v>
      </c>
      <c r="M28" s="65"/>
      <c r="N28" s="68"/>
      <c r="O28" s="65">
        <f t="shared" si="1"/>
        <v>0</v>
      </c>
      <c r="P28" s="83"/>
      <c r="Q28" s="65"/>
    </row>
    <row r="29" spans="2:17" x14ac:dyDescent="0.25">
      <c r="B29" s="32"/>
      <c r="C29" s="46" t="s">
        <v>18</v>
      </c>
      <c r="D29" s="47">
        <f>SUM(D24:D28)</f>
        <v>0</v>
      </c>
      <c r="E29" s="47"/>
      <c r="F29" s="47"/>
      <c r="G29" s="47"/>
      <c r="H29" s="47"/>
      <c r="I29" s="47"/>
      <c r="J29" s="109"/>
      <c r="K29" s="25"/>
      <c r="L29" s="94">
        <f>SUM(L24:L28)</f>
        <v>0</v>
      </c>
      <c r="M29" s="94">
        <f t="shared" ref="M29:N29" si="10">SUM(M24:M28)</f>
        <v>0</v>
      </c>
      <c r="N29" s="94">
        <f t="shared" si="10"/>
        <v>0</v>
      </c>
      <c r="O29" s="95">
        <f t="shared" si="1"/>
        <v>0</v>
      </c>
      <c r="P29" s="101" t="str">
        <f t="shared" si="4"/>
        <v/>
      </c>
      <c r="Q29" s="95"/>
    </row>
    <row r="30" spans="2:17" x14ac:dyDescent="0.25">
      <c r="B30" s="28" t="s">
        <v>17</v>
      </c>
      <c r="C30" s="12" t="s">
        <v>37</v>
      </c>
      <c r="D30" s="12"/>
      <c r="E30" s="12"/>
      <c r="F30" s="12"/>
      <c r="G30" s="12"/>
      <c r="H30" s="12"/>
      <c r="I30" s="12"/>
      <c r="J30" s="49"/>
      <c r="K30" s="25"/>
      <c r="L30" s="77"/>
      <c r="M30" s="65"/>
      <c r="N30" s="68"/>
      <c r="O30" s="65"/>
      <c r="P30" s="83"/>
      <c r="Q30" s="65"/>
    </row>
    <row r="31" spans="2:17" x14ac:dyDescent="0.25">
      <c r="B31" s="29"/>
      <c r="C31" s="5" t="s">
        <v>38</v>
      </c>
      <c r="D31" s="4">
        <f>E31*G31*I31</f>
        <v>0</v>
      </c>
      <c r="E31" s="3"/>
      <c r="F31" s="3"/>
      <c r="G31" s="3"/>
      <c r="H31" s="3"/>
      <c r="I31" s="3"/>
      <c r="J31" s="50"/>
      <c r="K31" s="25"/>
      <c r="L31" s="77">
        <f>D31</f>
        <v>0</v>
      </c>
      <c r="M31" s="65"/>
      <c r="N31" s="68"/>
      <c r="O31" s="65">
        <f t="shared" si="1"/>
        <v>0</v>
      </c>
      <c r="P31" s="83" t="str">
        <f t="shared" si="4"/>
        <v/>
      </c>
      <c r="Q31" s="65"/>
    </row>
    <row r="32" spans="2:17" x14ac:dyDescent="0.25">
      <c r="B32" s="29"/>
      <c r="C32" s="5" t="s">
        <v>38</v>
      </c>
      <c r="D32" s="4">
        <f t="shared" ref="D32:D35" si="11">E32*G32*I32</f>
        <v>0</v>
      </c>
      <c r="E32" s="3"/>
      <c r="F32" s="12"/>
      <c r="G32" s="12"/>
      <c r="H32" s="12"/>
      <c r="I32" s="12"/>
      <c r="J32" s="49"/>
      <c r="K32" s="14"/>
      <c r="L32" s="77">
        <f>D32</f>
        <v>0</v>
      </c>
      <c r="M32" s="65"/>
      <c r="N32" s="68"/>
      <c r="O32" s="65">
        <f t="shared" si="1"/>
        <v>0</v>
      </c>
      <c r="P32" s="83" t="str">
        <f t="shared" si="4"/>
        <v/>
      </c>
      <c r="Q32" s="65"/>
    </row>
    <row r="33" spans="1:17" x14ac:dyDescent="0.25">
      <c r="B33" s="29"/>
      <c r="C33" s="5" t="s">
        <v>38</v>
      </c>
      <c r="D33" s="4">
        <f t="shared" si="11"/>
        <v>0</v>
      </c>
      <c r="E33" s="3"/>
      <c r="F33" s="3"/>
      <c r="G33" s="3"/>
      <c r="H33" s="3"/>
      <c r="I33" s="3"/>
      <c r="J33" s="50"/>
      <c r="K33" s="25"/>
      <c r="L33" s="77">
        <f>D33</f>
        <v>0</v>
      </c>
      <c r="M33" s="65"/>
      <c r="N33" s="68"/>
      <c r="O33" s="65">
        <f t="shared" si="1"/>
        <v>0</v>
      </c>
      <c r="P33" s="83" t="str">
        <f t="shared" si="4"/>
        <v/>
      </c>
      <c r="Q33" s="65"/>
    </row>
    <row r="34" spans="1:17" x14ac:dyDescent="0.25">
      <c r="B34" s="29"/>
      <c r="C34" s="5" t="s">
        <v>38</v>
      </c>
      <c r="D34" s="4">
        <f t="shared" si="11"/>
        <v>0</v>
      </c>
      <c r="E34" s="3"/>
      <c r="F34" s="3"/>
      <c r="G34" s="3"/>
      <c r="H34" s="3"/>
      <c r="I34" s="3"/>
      <c r="J34" s="50"/>
      <c r="K34" s="25"/>
      <c r="L34" s="77">
        <f>D34</f>
        <v>0</v>
      </c>
      <c r="M34" s="65"/>
      <c r="N34" s="68"/>
      <c r="O34" s="65">
        <f t="shared" si="1"/>
        <v>0</v>
      </c>
      <c r="P34" s="83" t="str">
        <f t="shared" si="4"/>
        <v/>
      </c>
      <c r="Q34" s="65"/>
    </row>
    <row r="35" spans="1:17" x14ac:dyDescent="0.25">
      <c r="B35" s="29"/>
      <c r="C35" s="5" t="s">
        <v>38</v>
      </c>
      <c r="D35" s="4">
        <f t="shared" si="11"/>
        <v>0</v>
      </c>
      <c r="E35" s="3"/>
      <c r="F35" s="3"/>
      <c r="G35" s="3"/>
      <c r="H35" s="3"/>
      <c r="I35" s="3"/>
      <c r="J35" s="50"/>
      <c r="K35" s="25"/>
      <c r="L35" s="77">
        <f>D35</f>
        <v>0</v>
      </c>
      <c r="M35" s="65"/>
      <c r="N35" s="68"/>
      <c r="O35" s="65">
        <f t="shared" si="1"/>
        <v>0</v>
      </c>
      <c r="P35" s="83" t="str">
        <f t="shared" si="4"/>
        <v/>
      </c>
      <c r="Q35" s="65"/>
    </row>
    <row r="36" spans="1:17" x14ac:dyDescent="0.25">
      <c r="B36" s="32"/>
      <c r="C36" s="46" t="s">
        <v>39</v>
      </c>
      <c r="D36" s="13">
        <f>SUM(D31:D35)</f>
        <v>0</v>
      </c>
      <c r="E36" s="47"/>
      <c r="F36" s="47"/>
      <c r="G36" s="47"/>
      <c r="H36" s="47"/>
      <c r="I36" s="47"/>
      <c r="J36" s="109"/>
      <c r="K36" s="25"/>
      <c r="L36" s="94">
        <f>SUM(L31:L35)</f>
        <v>0</v>
      </c>
      <c r="M36" s="94">
        <f t="shared" ref="M36:N36" si="12">SUM(M31:M35)</f>
        <v>0</v>
      </c>
      <c r="N36" s="94">
        <f t="shared" si="12"/>
        <v>0</v>
      </c>
      <c r="O36" s="95">
        <f t="shared" si="1"/>
        <v>0</v>
      </c>
      <c r="P36" s="101" t="str">
        <f t="shared" si="4"/>
        <v/>
      </c>
      <c r="Q36" s="95"/>
    </row>
    <row r="37" spans="1:17" ht="19.5" thickBot="1" x14ac:dyDescent="0.35">
      <c r="B37" s="45"/>
      <c r="C37" s="52" t="s">
        <v>42</v>
      </c>
      <c r="D37" s="52">
        <f>D15+D21+D29+D36</f>
        <v>0</v>
      </c>
      <c r="E37" s="110"/>
      <c r="F37" s="110"/>
      <c r="G37" s="110"/>
      <c r="H37" s="110"/>
      <c r="I37" s="110"/>
      <c r="J37" s="111"/>
      <c r="K37" s="25"/>
      <c r="L37" s="96">
        <f>L15+L21+L29+L36</f>
        <v>0</v>
      </c>
      <c r="M37" s="96">
        <f t="shared" ref="M37:N37" si="13">M15+M21+M29+M36</f>
        <v>0</v>
      </c>
      <c r="N37" s="96">
        <f t="shared" si="13"/>
        <v>0</v>
      </c>
      <c r="O37" s="97">
        <f t="shared" si="1"/>
        <v>0</v>
      </c>
      <c r="P37" s="102" t="str">
        <f t="shared" si="4"/>
        <v/>
      </c>
      <c r="Q37" s="97"/>
    </row>
    <row r="38" spans="1:17" ht="15.75" thickBot="1" x14ac:dyDescent="0.3">
      <c r="A38" s="15"/>
      <c r="B38" s="20"/>
      <c r="C38" s="15"/>
      <c r="D38" s="15"/>
      <c r="K38" s="25"/>
      <c r="L38" s="15"/>
      <c r="M38" s="15"/>
      <c r="N38" s="15"/>
      <c r="O38" s="15"/>
      <c r="P38" s="72"/>
      <c r="Q38" s="15"/>
    </row>
    <row r="39" spans="1:17" ht="18.75" x14ac:dyDescent="0.3">
      <c r="B39" s="30" t="s">
        <v>19</v>
      </c>
      <c r="C39" s="31" t="s">
        <v>40</v>
      </c>
      <c r="D39" s="31"/>
      <c r="E39" s="31"/>
      <c r="F39" s="31"/>
      <c r="G39" s="31"/>
      <c r="H39" s="31"/>
      <c r="I39" s="31"/>
      <c r="J39" s="58"/>
      <c r="K39" s="41"/>
      <c r="L39" s="84"/>
      <c r="M39" s="86"/>
      <c r="N39" s="88"/>
      <c r="O39" s="86"/>
      <c r="P39" s="103"/>
      <c r="Q39" s="86"/>
    </row>
    <row r="40" spans="1:17" ht="15.75" x14ac:dyDescent="0.25">
      <c r="B40" s="27" t="s">
        <v>43</v>
      </c>
      <c r="C40" s="11" t="s">
        <v>25</v>
      </c>
      <c r="D40" s="11"/>
      <c r="E40" s="11"/>
      <c r="F40" s="11"/>
      <c r="G40" s="11"/>
      <c r="H40" s="11"/>
      <c r="I40" s="11"/>
      <c r="J40" s="48"/>
      <c r="K40" s="40"/>
      <c r="L40" s="76"/>
      <c r="M40" s="64"/>
      <c r="N40" s="67"/>
      <c r="O40" s="64"/>
      <c r="P40" s="82"/>
      <c r="Q40" s="64"/>
    </row>
    <row r="41" spans="1:17" x14ac:dyDescent="0.25">
      <c r="B41" s="28" t="s">
        <v>20</v>
      </c>
      <c r="C41" s="12" t="s">
        <v>33</v>
      </c>
      <c r="D41" s="12"/>
      <c r="E41" s="12"/>
      <c r="F41" s="12"/>
      <c r="G41" s="12"/>
      <c r="H41" s="12"/>
      <c r="I41" s="12"/>
      <c r="J41" s="49"/>
      <c r="K41" s="25"/>
      <c r="L41" s="77"/>
      <c r="M41" s="65"/>
      <c r="N41" s="68"/>
      <c r="O41" s="65"/>
      <c r="P41" s="83"/>
      <c r="Q41" s="65"/>
    </row>
    <row r="42" spans="1:17" x14ac:dyDescent="0.25">
      <c r="B42" s="29"/>
      <c r="C42" s="3" t="s">
        <v>26</v>
      </c>
      <c r="D42" s="3">
        <f>E42*G42*I42</f>
        <v>0</v>
      </c>
      <c r="E42" s="3"/>
      <c r="F42" s="3"/>
      <c r="G42" s="3"/>
      <c r="H42" s="3"/>
      <c r="I42" s="3"/>
      <c r="J42" s="50"/>
      <c r="K42" s="25"/>
      <c r="L42" s="77">
        <f>D42</f>
        <v>0</v>
      </c>
      <c r="M42" s="65"/>
      <c r="N42" s="68"/>
      <c r="O42" s="65">
        <f t="shared" si="1"/>
        <v>0</v>
      </c>
      <c r="P42" s="83" t="str">
        <f t="shared" si="4"/>
        <v/>
      </c>
      <c r="Q42" s="65"/>
    </row>
    <row r="43" spans="1:17" x14ac:dyDescent="0.25">
      <c r="B43" s="29"/>
      <c r="C43" s="3" t="s">
        <v>27</v>
      </c>
      <c r="D43" s="3">
        <f>E43*G43*I43</f>
        <v>0</v>
      </c>
      <c r="E43" s="3"/>
      <c r="F43" s="3"/>
      <c r="G43" s="3"/>
      <c r="H43" s="3"/>
      <c r="I43" s="3"/>
      <c r="J43" s="50"/>
      <c r="K43" s="25"/>
      <c r="L43" s="77">
        <f>D43</f>
        <v>0</v>
      </c>
      <c r="M43" s="65"/>
      <c r="N43" s="68"/>
      <c r="O43" s="65">
        <f t="shared" si="1"/>
        <v>0</v>
      </c>
      <c r="P43" s="83" t="str">
        <f t="shared" si="4"/>
        <v/>
      </c>
      <c r="Q43" s="65"/>
    </row>
    <row r="44" spans="1:17" x14ac:dyDescent="0.25">
      <c r="B44" s="29"/>
      <c r="C44" s="5" t="s">
        <v>38</v>
      </c>
      <c r="D44" s="3">
        <f t="shared" ref="D44:D45" si="14">E44*G44*I44</f>
        <v>0</v>
      </c>
      <c r="E44" s="3"/>
      <c r="F44" s="3"/>
      <c r="G44" s="3"/>
      <c r="H44" s="3"/>
      <c r="I44" s="3"/>
      <c r="J44" s="50"/>
      <c r="K44" s="25"/>
      <c r="L44" s="77">
        <f t="shared" ref="L44:L45" si="15">D44</f>
        <v>0</v>
      </c>
      <c r="M44" s="65"/>
      <c r="N44" s="68"/>
      <c r="O44" s="65">
        <f t="shared" si="1"/>
        <v>0</v>
      </c>
      <c r="P44" s="83"/>
      <c r="Q44" s="65"/>
    </row>
    <row r="45" spans="1:17" x14ac:dyDescent="0.25">
      <c r="B45" s="29"/>
      <c r="C45" s="5" t="s">
        <v>38</v>
      </c>
      <c r="D45" s="3">
        <f t="shared" si="14"/>
        <v>0</v>
      </c>
      <c r="E45" s="3"/>
      <c r="F45" s="3"/>
      <c r="G45" s="3"/>
      <c r="H45" s="3"/>
      <c r="I45" s="3"/>
      <c r="J45" s="50"/>
      <c r="K45" s="25"/>
      <c r="L45" s="77">
        <f t="shared" si="15"/>
        <v>0</v>
      </c>
      <c r="M45" s="65"/>
      <c r="N45" s="68"/>
      <c r="O45" s="65">
        <f t="shared" si="1"/>
        <v>0</v>
      </c>
      <c r="P45" s="83"/>
      <c r="Q45" s="65"/>
    </row>
    <row r="46" spans="1:17" x14ac:dyDescent="0.25">
      <c r="B46" s="32"/>
      <c r="C46" s="46" t="s">
        <v>29</v>
      </c>
      <c r="D46" s="46">
        <f>SUM(D42:D45)</f>
        <v>0</v>
      </c>
      <c r="E46" s="13"/>
      <c r="F46" s="13"/>
      <c r="G46" s="13"/>
      <c r="H46" s="13"/>
      <c r="I46" s="13"/>
      <c r="J46" s="51"/>
      <c r="K46" s="25"/>
      <c r="L46" s="94">
        <f>SUM(L42:L45)</f>
        <v>0</v>
      </c>
      <c r="M46" s="94">
        <f t="shared" ref="M46:N46" si="16">SUM(M42:M45)</f>
        <v>0</v>
      </c>
      <c r="N46" s="94">
        <f t="shared" si="16"/>
        <v>0</v>
      </c>
      <c r="O46" s="95">
        <f t="shared" si="1"/>
        <v>0</v>
      </c>
      <c r="P46" s="101" t="str">
        <f t="shared" si="4"/>
        <v/>
      </c>
      <c r="Q46" s="95"/>
    </row>
    <row r="47" spans="1:17" x14ac:dyDescent="0.25">
      <c r="B47" s="28" t="s">
        <v>21</v>
      </c>
      <c r="C47" s="12" t="s">
        <v>28</v>
      </c>
      <c r="D47" s="12"/>
      <c r="E47" s="12"/>
      <c r="F47" s="12"/>
      <c r="G47" s="12"/>
      <c r="H47" s="12"/>
      <c r="I47" s="12"/>
      <c r="J47" s="49"/>
      <c r="K47" s="25"/>
      <c r="L47" s="77"/>
      <c r="M47" s="65"/>
      <c r="N47" s="68"/>
      <c r="O47" s="65"/>
      <c r="P47" s="83"/>
      <c r="Q47" s="65"/>
    </row>
    <row r="48" spans="1:17" x14ac:dyDescent="0.25">
      <c r="B48" s="29"/>
      <c r="C48" s="4" t="s">
        <v>82</v>
      </c>
      <c r="D48" s="4">
        <f>E48*G48*I48</f>
        <v>0</v>
      </c>
      <c r="E48" s="3"/>
      <c r="F48" s="3"/>
      <c r="G48" s="3"/>
      <c r="H48" s="3"/>
      <c r="I48" s="3"/>
      <c r="J48" s="50"/>
      <c r="K48" s="25"/>
      <c r="L48" s="77">
        <f>D48</f>
        <v>0</v>
      </c>
      <c r="M48" s="65"/>
      <c r="N48" s="68"/>
      <c r="O48" s="65">
        <f t="shared" si="1"/>
        <v>0</v>
      </c>
      <c r="P48" s="83" t="str">
        <f t="shared" si="4"/>
        <v/>
      </c>
      <c r="Q48" s="65"/>
    </row>
    <row r="49" spans="2:17" x14ac:dyDescent="0.25">
      <c r="B49" s="29"/>
      <c r="C49" s="4" t="s">
        <v>31</v>
      </c>
      <c r="D49" s="4">
        <f t="shared" ref="D49:D51" si="17">E49*G49*I49</f>
        <v>0</v>
      </c>
      <c r="E49" s="3"/>
      <c r="F49" s="3"/>
      <c r="G49" s="3"/>
      <c r="H49" s="3"/>
      <c r="I49" s="3"/>
      <c r="J49" s="50"/>
      <c r="K49" s="25"/>
      <c r="L49" s="77">
        <f>D49</f>
        <v>0</v>
      </c>
      <c r="M49" s="65"/>
      <c r="N49" s="68"/>
      <c r="O49" s="65">
        <f>IF(N49-M49=N49,N49-L49,N49-M49)</f>
        <v>0</v>
      </c>
      <c r="P49" s="83" t="str">
        <f t="shared" si="4"/>
        <v/>
      </c>
      <c r="Q49" s="65"/>
    </row>
    <row r="50" spans="2:17" x14ac:dyDescent="0.25">
      <c r="B50" s="29"/>
      <c r="C50" s="5" t="s">
        <v>38</v>
      </c>
      <c r="D50" s="4">
        <f t="shared" si="17"/>
        <v>0</v>
      </c>
      <c r="E50" s="3"/>
      <c r="F50" s="3"/>
      <c r="G50" s="3"/>
      <c r="H50" s="3"/>
      <c r="I50" s="3"/>
      <c r="J50" s="50"/>
      <c r="K50" s="25"/>
      <c r="L50" s="77">
        <f t="shared" ref="L50:L51" si="18">D50</f>
        <v>0</v>
      </c>
      <c r="M50" s="65"/>
      <c r="N50" s="68"/>
      <c r="O50" s="65">
        <f t="shared" ref="O50:O51" si="19">IF(N50-M50=N50,N50-L50,N50-M50)</f>
        <v>0</v>
      </c>
      <c r="P50" s="83"/>
      <c r="Q50" s="65"/>
    </row>
    <row r="51" spans="2:17" x14ac:dyDescent="0.25">
      <c r="B51" s="29"/>
      <c r="C51" s="5" t="s">
        <v>38</v>
      </c>
      <c r="D51" s="4">
        <f t="shared" si="17"/>
        <v>0</v>
      </c>
      <c r="E51" s="3"/>
      <c r="F51" s="3"/>
      <c r="G51" s="3"/>
      <c r="H51" s="3"/>
      <c r="I51" s="3"/>
      <c r="J51" s="50"/>
      <c r="K51" s="25"/>
      <c r="L51" s="77">
        <f t="shared" si="18"/>
        <v>0</v>
      </c>
      <c r="M51" s="65"/>
      <c r="N51" s="68"/>
      <c r="O51" s="65">
        <f t="shared" si="19"/>
        <v>0</v>
      </c>
      <c r="P51" s="83"/>
      <c r="Q51" s="65"/>
    </row>
    <row r="52" spans="2:17" x14ac:dyDescent="0.25">
      <c r="B52" s="32"/>
      <c r="C52" s="46" t="s">
        <v>41</v>
      </c>
      <c r="D52" s="46">
        <f>SUM(D48:D51)</f>
        <v>0</v>
      </c>
      <c r="E52" s="13"/>
      <c r="F52" s="13"/>
      <c r="G52" s="13"/>
      <c r="H52" s="13"/>
      <c r="I52" s="13"/>
      <c r="J52" s="51"/>
      <c r="K52" s="25"/>
      <c r="L52" s="94">
        <f>SUM(L48:L51)</f>
        <v>0</v>
      </c>
      <c r="M52" s="94">
        <f>SUM(M48:M51)</f>
        <v>0</v>
      </c>
      <c r="N52" s="94">
        <f>SUM(N48:N51)</f>
        <v>0</v>
      </c>
      <c r="O52" s="95">
        <f t="shared" si="1"/>
        <v>0</v>
      </c>
      <c r="P52" s="101" t="str">
        <f t="shared" si="4"/>
        <v/>
      </c>
      <c r="Q52" s="95"/>
    </row>
    <row r="53" spans="2:17" ht="15.75" x14ac:dyDescent="0.25">
      <c r="B53" s="27" t="s">
        <v>22</v>
      </c>
      <c r="C53" s="11" t="s">
        <v>32</v>
      </c>
      <c r="D53" s="160"/>
      <c r="E53" s="161"/>
      <c r="F53" s="161"/>
      <c r="G53" s="161"/>
      <c r="H53" s="161"/>
      <c r="I53" s="161"/>
      <c r="J53" s="162"/>
      <c r="K53" s="25"/>
      <c r="L53" s="163"/>
      <c r="M53" s="163"/>
      <c r="N53" s="164"/>
      <c r="O53" s="165"/>
      <c r="P53" s="166"/>
      <c r="Q53" s="165"/>
    </row>
    <row r="54" spans="2:17" x14ac:dyDescent="0.25">
      <c r="B54" s="28" t="s">
        <v>83</v>
      </c>
      <c r="C54" s="12" t="s">
        <v>44</v>
      </c>
      <c r="D54" s="12"/>
      <c r="E54" s="12"/>
      <c r="F54" s="12"/>
      <c r="G54" s="12"/>
      <c r="H54" s="12"/>
      <c r="I54" s="12"/>
      <c r="J54" s="49"/>
      <c r="K54" s="25"/>
      <c r="L54" s="77"/>
      <c r="M54" s="65"/>
      <c r="N54" s="68"/>
      <c r="O54" s="65"/>
      <c r="P54" s="83"/>
      <c r="Q54" s="65"/>
    </row>
    <row r="55" spans="2:17" x14ac:dyDescent="0.25">
      <c r="B55" s="29"/>
      <c r="C55" s="5" t="s">
        <v>38</v>
      </c>
      <c r="D55" s="4">
        <f>E55*G55*I55</f>
        <v>0</v>
      </c>
      <c r="E55" s="3"/>
      <c r="F55" s="3"/>
      <c r="G55" s="3"/>
      <c r="H55" s="3"/>
      <c r="I55" s="3"/>
      <c r="J55" s="50"/>
      <c r="K55" s="25"/>
      <c r="L55" s="77">
        <f>D55</f>
        <v>0</v>
      </c>
      <c r="M55" s="65"/>
      <c r="N55" s="68"/>
      <c r="O55" s="65">
        <f t="shared" si="1"/>
        <v>0</v>
      </c>
      <c r="P55" s="83" t="str">
        <f t="shared" si="4"/>
        <v/>
      </c>
      <c r="Q55" s="65"/>
    </row>
    <row r="56" spans="2:17" x14ac:dyDescent="0.25">
      <c r="B56" s="29"/>
      <c r="C56" s="5" t="s">
        <v>38</v>
      </c>
      <c r="D56" s="4">
        <f t="shared" ref="D56:D58" si="20">E56*G56*I56</f>
        <v>0</v>
      </c>
      <c r="E56" s="3"/>
      <c r="F56" s="3"/>
      <c r="G56" s="3"/>
      <c r="H56" s="3"/>
      <c r="I56" s="3"/>
      <c r="J56" s="50"/>
      <c r="K56" s="25"/>
      <c r="L56" s="77">
        <f>D56</f>
        <v>0</v>
      </c>
      <c r="M56" s="65"/>
      <c r="N56" s="68"/>
      <c r="O56" s="65">
        <f t="shared" si="1"/>
        <v>0</v>
      </c>
      <c r="P56" s="83" t="str">
        <f t="shared" si="4"/>
        <v/>
      </c>
      <c r="Q56" s="65"/>
    </row>
    <row r="57" spans="2:17" x14ac:dyDescent="0.25">
      <c r="B57" s="29"/>
      <c r="C57" s="5" t="s">
        <v>38</v>
      </c>
      <c r="D57" s="4">
        <f t="shared" si="20"/>
        <v>0</v>
      </c>
      <c r="E57" s="3"/>
      <c r="F57" s="3"/>
      <c r="G57" s="3"/>
      <c r="H57" s="3"/>
      <c r="I57" s="3"/>
      <c r="J57" s="50"/>
      <c r="K57" s="25"/>
      <c r="L57" s="77">
        <f>D57</f>
        <v>0</v>
      </c>
      <c r="M57" s="65"/>
      <c r="N57" s="68"/>
      <c r="O57" s="65">
        <f t="shared" si="1"/>
        <v>0</v>
      </c>
      <c r="P57" s="83" t="str">
        <f t="shared" si="4"/>
        <v/>
      </c>
      <c r="Q57" s="65"/>
    </row>
    <row r="58" spans="2:17" x14ac:dyDescent="0.25">
      <c r="B58" s="29"/>
      <c r="C58" s="55" t="s">
        <v>38</v>
      </c>
      <c r="D58" s="4">
        <f t="shared" si="20"/>
        <v>0</v>
      </c>
      <c r="E58" s="3"/>
      <c r="F58" s="3"/>
      <c r="G58" s="3"/>
      <c r="H58" s="3"/>
      <c r="I58" s="3"/>
      <c r="J58" s="50"/>
      <c r="K58" s="25"/>
      <c r="L58" s="77">
        <f>D58</f>
        <v>0</v>
      </c>
      <c r="M58" s="65"/>
      <c r="N58" s="68"/>
      <c r="O58" s="65">
        <f t="shared" si="1"/>
        <v>0</v>
      </c>
      <c r="P58" s="83" t="str">
        <f t="shared" si="4"/>
        <v/>
      </c>
      <c r="Q58" s="65"/>
    </row>
    <row r="59" spans="2:17" x14ac:dyDescent="0.25">
      <c r="B59" s="32"/>
      <c r="C59" s="56" t="s">
        <v>45</v>
      </c>
      <c r="D59" s="56">
        <f>SUM(D55:D58)</f>
        <v>0</v>
      </c>
      <c r="E59" s="107"/>
      <c r="F59" s="107"/>
      <c r="G59" s="107"/>
      <c r="H59" s="107"/>
      <c r="I59" s="107"/>
      <c r="J59" s="108"/>
      <c r="K59" s="25"/>
      <c r="L59" s="98">
        <f>SUM(L55:L58)</f>
        <v>0</v>
      </c>
      <c r="M59" s="98">
        <f t="shared" ref="M59:N59" si="21">SUM(M55:M58)</f>
        <v>0</v>
      </c>
      <c r="N59" s="98">
        <f t="shared" si="21"/>
        <v>0</v>
      </c>
      <c r="O59" s="99">
        <f t="shared" si="1"/>
        <v>0</v>
      </c>
      <c r="P59" s="104" t="str">
        <f t="shared" si="4"/>
        <v/>
      </c>
      <c r="Q59" s="99"/>
    </row>
    <row r="60" spans="2:17" x14ac:dyDescent="0.25">
      <c r="B60" s="28" t="s">
        <v>84</v>
      </c>
      <c r="C60" s="57" t="s">
        <v>46</v>
      </c>
      <c r="D60" s="12"/>
      <c r="E60" s="12"/>
      <c r="F60" s="12"/>
      <c r="G60" s="12"/>
      <c r="H60" s="12"/>
      <c r="I60" s="12"/>
      <c r="J60" s="49"/>
      <c r="K60" s="25"/>
      <c r="L60" s="77"/>
      <c r="M60" s="65"/>
      <c r="N60" s="68"/>
      <c r="O60" s="65"/>
      <c r="P60" s="83"/>
      <c r="Q60" s="65"/>
    </row>
    <row r="61" spans="2:17" x14ac:dyDescent="0.25">
      <c r="B61" s="29"/>
      <c r="C61" s="5" t="s">
        <v>38</v>
      </c>
      <c r="D61" s="4">
        <f>E61*G61*I61</f>
        <v>0</v>
      </c>
      <c r="E61" s="3"/>
      <c r="F61" s="3"/>
      <c r="G61" s="3"/>
      <c r="H61" s="3"/>
      <c r="I61" s="3"/>
      <c r="J61" s="50"/>
      <c r="K61" s="25"/>
      <c r="L61" s="77">
        <f>D61</f>
        <v>0</v>
      </c>
      <c r="M61" s="65"/>
      <c r="N61" s="68"/>
      <c r="O61" s="65">
        <f t="shared" si="1"/>
        <v>0</v>
      </c>
      <c r="P61" s="83" t="str">
        <f t="shared" si="4"/>
        <v/>
      </c>
      <c r="Q61" s="65"/>
    </row>
    <row r="62" spans="2:17" x14ac:dyDescent="0.25">
      <c r="B62" s="29"/>
      <c r="C62" s="5" t="s">
        <v>38</v>
      </c>
      <c r="D62" s="4">
        <f>E62*G62*I62</f>
        <v>0</v>
      </c>
      <c r="E62" s="3"/>
      <c r="F62" s="3"/>
      <c r="G62" s="3"/>
      <c r="H62" s="3"/>
      <c r="I62" s="3"/>
      <c r="J62" s="50"/>
      <c r="K62" s="25"/>
      <c r="L62" s="77">
        <f>D62</f>
        <v>0</v>
      </c>
      <c r="M62" s="65"/>
      <c r="N62" s="68"/>
      <c r="O62" s="65">
        <f t="shared" si="1"/>
        <v>0</v>
      </c>
      <c r="P62" s="83" t="str">
        <f t="shared" si="4"/>
        <v/>
      </c>
      <c r="Q62" s="65"/>
    </row>
    <row r="63" spans="2:17" x14ac:dyDescent="0.25">
      <c r="B63" s="32"/>
      <c r="C63" s="56" t="s">
        <v>89</v>
      </c>
      <c r="D63" s="56">
        <f>SUM(D61:D62)</f>
        <v>0</v>
      </c>
      <c r="E63" s="107"/>
      <c r="F63" s="107"/>
      <c r="G63" s="107"/>
      <c r="H63" s="107"/>
      <c r="I63" s="107"/>
      <c r="J63" s="108"/>
      <c r="K63" s="25"/>
      <c r="L63" s="98">
        <f>SUM(L61:L62)</f>
        <v>0</v>
      </c>
      <c r="M63" s="98">
        <f t="shared" ref="M63:N63" si="22">SUM(M61:M62)</f>
        <v>0</v>
      </c>
      <c r="N63" s="98">
        <f t="shared" si="22"/>
        <v>0</v>
      </c>
      <c r="O63" s="99">
        <f t="shared" si="1"/>
        <v>0</v>
      </c>
      <c r="P63" s="104" t="str">
        <f t="shared" si="4"/>
        <v/>
      </c>
      <c r="Q63" s="99"/>
    </row>
    <row r="64" spans="2:17" x14ac:dyDescent="0.25">
      <c r="B64" s="28" t="s">
        <v>85</v>
      </c>
      <c r="C64" s="12" t="s">
        <v>47</v>
      </c>
      <c r="D64" s="12"/>
      <c r="E64" s="12"/>
      <c r="F64" s="12"/>
      <c r="G64" s="12"/>
      <c r="H64" s="12"/>
      <c r="I64" s="12"/>
      <c r="J64" s="49"/>
      <c r="K64" s="25"/>
      <c r="L64" s="77"/>
      <c r="M64" s="65"/>
      <c r="N64" s="68"/>
      <c r="O64" s="65"/>
      <c r="P64" s="83"/>
      <c r="Q64" s="65"/>
    </row>
    <row r="65" spans="2:17" x14ac:dyDescent="0.25">
      <c r="B65" s="29"/>
      <c r="C65" s="5" t="s">
        <v>38</v>
      </c>
      <c r="D65" s="4">
        <f>E65*G65*I65</f>
        <v>0</v>
      </c>
      <c r="E65" s="3"/>
      <c r="F65" s="3"/>
      <c r="G65" s="3"/>
      <c r="H65" s="3"/>
      <c r="I65" s="3"/>
      <c r="J65" s="50"/>
      <c r="K65" s="25"/>
      <c r="L65" s="77">
        <f>D65</f>
        <v>0</v>
      </c>
      <c r="M65" s="65"/>
      <c r="N65" s="68"/>
      <c r="O65" s="65">
        <f t="shared" si="1"/>
        <v>0</v>
      </c>
      <c r="P65" s="83" t="str">
        <f t="shared" si="4"/>
        <v/>
      </c>
      <c r="Q65" s="65"/>
    </row>
    <row r="66" spans="2:17" x14ac:dyDescent="0.25">
      <c r="B66" s="29"/>
      <c r="C66" s="5" t="s">
        <v>38</v>
      </c>
      <c r="D66" s="4">
        <f>E66*G66*I66</f>
        <v>0</v>
      </c>
      <c r="E66" s="3"/>
      <c r="F66" s="3"/>
      <c r="G66" s="3"/>
      <c r="H66" s="3"/>
      <c r="I66" s="3"/>
      <c r="J66" s="50"/>
      <c r="K66" s="25"/>
      <c r="L66" s="77">
        <f>D66</f>
        <v>0</v>
      </c>
      <c r="M66" s="65"/>
      <c r="N66" s="68"/>
      <c r="O66" s="65">
        <f t="shared" si="1"/>
        <v>0</v>
      </c>
      <c r="P66" s="83" t="str">
        <f t="shared" si="4"/>
        <v/>
      </c>
      <c r="Q66" s="65"/>
    </row>
    <row r="67" spans="2:17" x14ac:dyDescent="0.25">
      <c r="B67" s="32"/>
      <c r="C67" s="56" t="s">
        <v>51</v>
      </c>
      <c r="D67" s="56">
        <f>SUM(D65:D66)</f>
        <v>0</v>
      </c>
      <c r="E67" s="107"/>
      <c r="F67" s="107"/>
      <c r="G67" s="107"/>
      <c r="H67" s="107"/>
      <c r="I67" s="107"/>
      <c r="J67" s="108"/>
      <c r="K67" s="25"/>
      <c r="L67" s="98">
        <f>SUM(L65:L66)</f>
        <v>0</v>
      </c>
      <c r="M67" s="98">
        <f t="shared" ref="M67:N67" si="23">SUM(M65:M66)</f>
        <v>0</v>
      </c>
      <c r="N67" s="98">
        <f t="shared" si="23"/>
        <v>0</v>
      </c>
      <c r="O67" s="99">
        <f t="shared" si="1"/>
        <v>0</v>
      </c>
      <c r="P67" s="104" t="str">
        <f t="shared" si="4"/>
        <v/>
      </c>
      <c r="Q67" s="99"/>
    </row>
    <row r="68" spans="2:17" x14ac:dyDescent="0.25">
      <c r="B68" s="28" t="s">
        <v>86</v>
      </c>
      <c r="C68" s="12" t="s">
        <v>48</v>
      </c>
      <c r="D68" s="12"/>
      <c r="E68" s="12"/>
      <c r="F68" s="12"/>
      <c r="G68" s="12"/>
      <c r="H68" s="12"/>
      <c r="I68" s="12"/>
      <c r="J68" s="49"/>
      <c r="K68" s="25"/>
      <c r="L68" s="77"/>
      <c r="M68" s="65"/>
      <c r="N68" s="68"/>
      <c r="O68" s="65"/>
      <c r="P68" s="83"/>
      <c r="Q68" s="65"/>
    </row>
    <row r="69" spans="2:17" x14ac:dyDescent="0.25">
      <c r="B69" s="29"/>
      <c r="C69" s="5" t="s">
        <v>38</v>
      </c>
      <c r="D69" s="4">
        <f>E69*G69*I69</f>
        <v>0</v>
      </c>
      <c r="E69" s="3"/>
      <c r="F69" s="3"/>
      <c r="G69" s="3"/>
      <c r="H69" s="3"/>
      <c r="I69" s="3"/>
      <c r="J69" s="50"/>
      <c r="K69" s="25"/>
      <c r="L69" s="77">
        <f>D69</f>
        <v>0</v>
      </c>
      <c r="M69" s="65"/>
      <c r="N69" s="68"/>
      <c r="O69" s="65">
        <f t="shared" si="1"/>
        <v>0</v>
      </c>
      <c r="P69" s="83" t="str">
        <f t="shared" si="4"/>
        <v/>
      </c>
      <c r="Q69" s="65"/>
    </row>
    <row r="70" spans="2:17" x14ac:dyDescent="0.25">
      <c r="B70" s="29"/>
      <c r="C70" s="5" t="s">
        <v>38</v>
      </c>
      <c r="D70" s="4">
        <f>E70*G70*I70</f>
        <v>0</v>
      </c>
      <c r="E70" s="3"/>
      <c r="F70" s="3"/>
      <c r="G70" s="3"/>
      <c r="H70" s="3"/>
      <c r="I70" s="3"/>
      <c r="J70" s="50"/>
      <c r="K70" s="25"/>
      <c r="L70" s="77">
        <f>D70</f>
        <v>0</v>
      </c>
      <c r="M70" s="65"/>
      <c r="N70" s="68"/>
      <c r="O70" s="65">
        <f t="shared" si="1"/>
        <v>0</v>
      </c>
      <c r="P70" s="83" t="str">
        <f t="shared" si="4"/>
        <v/>
      </c>
      <c r="Q70" s="65"/>
    </row>
    <row r="71" spans="2:17" x14ac:dyDescent="0.25">
      <c r="B71" s="32"/>
      <c r="C71" s="56" t="s">
        <v>52</v>
      </c>
      <c r="D71" s="56">
        <f>SUM(D69:D70)</f>
        <v>0</v>
      </c>
      <c r="E71" s="107"/>
      <c r="F71" s="107"/>
      <c r="G71" s="107"/>
      <c r="H71" s="107"/>
      <c r="I71" s="107"/>
      <c r="J71" s="108"/>
      <c r="K71" s="25"/>
      <c r="L71" s="98">
        <f>SUM(L69:L70)</f>
        <v>0</v>
      </c>
      <c r="M71" s="98">
        <f t="shared" ref="M71:N71" si="24">SUM(M69:M70)</f>
        <v>0</v>
      </c>
      <c r="N71" s="98">
        <f t="shared" si="24"/>
        <v>0</v>
      </c>
      <c r="O71" s="99">
        <f t="shared" si="1"/>
        <v>0</v>
      </c>
      <c r="P71" s="104" t="str">
        <f t="shared" si="4"/>
        <v/>
      </c>
      <c r="Q71" s="99"/>
    </row>
    <row r="72" spans="2:17" x14ac:dyDescent="0.25">
      <c r="B72" s="28" t="s">
        <v>87</v>
      </c>
      <c r="C72" s="12" t="s">
        <v>49</v>
      </c>
      <c r="D72" s="12"/>
      <c r="E72" s="12"/>
      <c r="F72" s="12"/>
      <c r="G72" s="12"/>
      <c r="H72" s="12"/>
      <c r="I72" s="12"/>
      <c r="J72" s="49"/>
      <c r="K72" s="25"/>
      <c r="L72" s="77"/>
      <c r="M72" s="65"/>
      <c r="N72" s="68"/>
      <c r="O72" s="65"/>
      <c r="P72" s="83"/>
      <c r="Q72" s="65"/>
    </row>
    <row r="73" spans="2:17" x14ac:dyDescent="0.25">
      <c r="B73" s="29"/>
      <c r="C73" s="5" t="s">
        <v>38</v>
      </c>
      <c r="D73" s="4">
        <f>E73*G73*I73</f>
        <v>0</v>
      </c>
      <c r="E73" s="3"/>
      <c r="F73" s="3"/>
      <c r="G73" s="3"/>
      <c r="H73" s="3"/>
      <c r="I73" s="3"/>
      <c r="J73" s="50"/>
      <c r="K73" s="25"/>
      <c r="L73" s="77">
        <f>D73</f>
        <v>0</v>
      </c>
      <c r="M73" s="65"/>
      <c r="N73" s="68"/>
      <c r="O73" s="65">
        <f t="shared" si="1"/>
        <v>0</v>
      </c>
      <c r="P73" s="83" t="str">
        <f t="shared" si="4"/>
        <v/>
      </c>
      <c r="Q73" s="65"/>
    </row>
    <row r="74" spans="2:17" x14ac:dyDescent="0.25">
      <c r="B74" s="29"/>
      <c r="C74" s="5" t="s">
        <v>38</v>
      </c>
      <c r="D74" s="4">
        <f>E74*G74*I74</f>
        <v>0</v>
      </c>
      <c r="E74" s="3"/>
      <c r="F74" s="3"/>
      <c r="G74" s="3"/>
      <c r="H74" s="3"/>
      <c r="I74" s="3"/>
      <c r="J74" s="50"/>
      <c r="K74" s="25"/>
      <c r="L74" s="77">
        <f>D74</f>
        <v>0</v>
      </c>
      <c r="M74" s="65"/>
      <c r="N74" s="68"/>
      <c r="O74" s="65">
        <f t="shared" si="1"/>
        <v>0</v>
      </c>
      <c r="P74" s="83" t="str">
        <f t="shared" si="4"/>
        <v/>
      </c>
      <c r="Q74" s="65"/>
    </row>
    <row r="75" spans="2:17" x14ac:dyDescent="0.25">
      <c r="B75" s="32"/>
      <c r="C75" s="56" t="s">
        <v>53</v>
      </c>
      <c r="D75" s="56">
        <f>SUM(D73:D74)</f>
        <v>0</v>
      </c>
      <c r="E75" s="107"/>
      <c r="F75" s="107"/>
      <c r="G75" s="107"/>
      <c r="H75" s="107"/>
      <c r="I75" s="107"/>
      <c r="J75" s="108"/>
      <c r="K75" s="25"/>
      <c r="L75" s="98">
        <f>SUM(L73:L74)</f>
        <v>0</v>
      </c>
      <c r="M75" s="98">
        <f t="shared" ref="M75:N75" si="25">SUM(M73:M74)</f>
        <v>0</v>
      </c>
      <c r="N75" s="98">
        <f t="shared" si="25"/>
        <v>0</v>
      </c>
      <c r="O75" s="99">
        <f t="shared" si="1"/>
        <v>0</v>
      </c>
      <c r="P75" s="104" t="str">
        <f t="shared" si="4"/>
        <v/>
      </c>
      <c r="Q75" s="99"/>
    </row>
    <row r="76" spans="2:17" x14ac:dyDescent="0.25">
      <c r="B76" s="28" t="s">
        <v>88</v>
      </c>
      <c r="C76" s="12" t="s">
        <v>50</v>
      </c>
      <c r="D76" s="12"/>
      <c r="E76" s="12"/>
      <c r="F76" s="12"/>
      <c r="G76" s="12"/>
      <c r="H76" s="12"/>
      <c r="I76" s="12"/>
      <c r="J76" s="49"/>
      <c r="K76" s="25"/>
      <c r="L76" s="77"/>
      <c r="M76" s="65"/>
      <c r="N76" s="68"/>
      <c r="O76" s="65"/>
      <c r="P76" s="83"/>
      <c r="Q76" s="65"/>
    </row>
    <row r="77" spans="2:17" x14ac:dyDescent="0.25">
      <c r="B77" s="29"/>
      <c r="C77" s="5" t="s">
        <v>38</v>
      </c>
      <c r="D77" s="4">
        <f>E77*G77*I77</f>
        <v>0</v>
      </c>
      <c r="E77" s="3"/>
      <c r="F77" s="3"/>
      <c r="G77" s="3"/>
      <c r="H77" s="3"/>
      <c r="I77" s="3"/>
      <c r="J77" s="50"/>
      <c r="K77" s="25"/>
      <c r="L77" s="77">
        <f>D77</f>
        <v>0</v>
      </c>
      <c r="M77" s="65"/>
      <c r="N77" s="68"/>
      <c r="O77" s="65">
        <f t="shared" si="1"/>
        <v>0</v>
      </c>
      <c r="P77" s="83" t="str">
        <f t="shared" si="4"/>
        <v/>
      </c>
      <c r="Q77" s="65"/>
    </row>
    <row r="78" spans="2:17" x14ac:dyDescent="0.25">
      <c r="B78" s="29"/>
      <c r="C78" s="5" t="s">
        <v>38</v>
      </c>
      <c r="D78" s="4">
        <f>E78*G78*I78</f>
        <v>0</v>
      </c>
      <c r="E78" s="3"/>
      <c r="F78" s="3"/>
      <c r="G78" s="3"/>
      <c r="H78" s="3"/>
      <c r="I78" s="3"/>
      <c r="J78" s="50"/>
      <c r="K78" s="25"/>
      <c r="L78" s="77">
        <f>D78</f>
        <v>0</v>
      </c>
      <c r="M78" s="65"/>
      <c r="N78" s="68"/>
      <c r="O78" s="65">
        <f t="shared" si="1"/>
        <v>0</v>
      </c>
      <c r="P78" s="83" t="str">
        <f t="shared" si="4"/>
        <v/>
      </c>
      <c r="Q78" s="65"/>
    </row>
    <row r="79" spans="2:17" x14ac:dyDescent="0.25">
      <c r="B79" s="32"/>
      <c r="C79" s="56" t="s">
        <v>54</v>
      </c>
      <c r="D79" s="56">
        <f>SUM(D77:D78)</f>
        <v>0</v>
      </c>
      <c r="E79" s="107"/>
      <c r="F79" s="107"/>
      <c r="G79" s="107"/>
      <c r="H79" s="107"/>
      <c r="I79" s="107"/>
      <c r="J79" s="108"/>
      <c r="K79" s="25"/>
      <c r="L79" s="98">
        <f>SUM(L77:L78)</f>
        <v>0</v>
      </c>
      <c r="M79" s="98">
        <f t="shared" ref="M79:N79" si="26">SUM(M77:M78)</f>
        <v>0</v>
      </c>
      <c r="N79" s="98">
        <f t="shared" si="26"/>
        <v>0</v>
      </c>
      <c r="O79" s="99">
        <f t="shared" si="1"/>
        <v>0</v>
      </c>
      <c r="P79" s="104" t="str">
        <f t="shared" si="4"/>
        <v/>
      </c>
      <c r="Q79" s="99"/>
    </row>
    <row r="80" spans="2:17" ht="19.5" thickBot="1" x14ac:dyDescent="0.35">
      <c r="B80" s="59"/>
      <c r="C80" s="52" t="s">
        <v>61</v>
      </c>
      <c r="D80" s="52">
        <f>D46+D52+D59+D63+D67+D71+D75+D79</f>
        <v>0</v>
      </c>
      <c r="E80" s="52"/>
      <c r="F80" s="52"/>
      <c r="G80" s="52"/>
      <c r="H80" s="52"/>
      <c r="I80" s="52"/>
      <c r="J80" s="60"/>
      <c r="K80" s="42"/>
      <c r="L80" s="85">
        <f>L79+L75+L71+L67+L63+L59+L52+L46</f>
        <v>0</v>
      </c>
      <c r="M80" s="85">
        <f>M79+M75+M71+M67+M63+M59+M52+M46</f>
        <v>0</v>
      </c>
      <c r="N80" s="85">
        <f>N79+N75+N71+N67+N63+N59+N52+N46</f>
        <v>0</v>
      </c>
      <c r="O80" s="87">
        <f t="shared" si="1"/>
        <v>0</v>
      </c>
      <c r="P80" s="105" t="str">
        <f t="shared" si="4"/>
        <v/>
      </c>
      <c r="Q80" s="87"/>
    </row>
    <row r="81" spans="2:17" ht="15.75" thickBot="1" x14ac:dyDescent="0.3">
      <c r="K81" s="25"/>
      <c r="O81" s="15"/>
      <c r="P81" s="72"/>
    </row>
    <row r="82" spans="2:17" ht="21" x14ac:dyDescent="0.35">
      <c r="B82" s="33"/>
      <c r="C82" s="34" t="s">
        <v>55</v>
      </c>
      <c r="D82" s="34">
        <f>D37+D80</f>
        <v>0</v>
      </c>
      <c r="E82" s="34"/>
      <c r="F82" s="34"/>
      <c r="G82" s="34"/>
      <c r="H82" s="34"/>
      <c r="I82" s="34"/>
      <c r="J82" s="35"/>
      <c r="K82" s="43"/>
      <c r="L82" s="89">
        <f>L80+L37</f>
        <v>0</v>
      </c>
      <c r="M82" s="89">
        <f>M80+M37</f>
        <v>0</v>
      </c>
      <c r="N82" s="89">
        <f>N80+N37</f>
        <v>0</v>
      </c>
      <c r="O82" s="91">
        <f t="shared" si="1"/>
        <v>0</v>
      </c>
      <c r="P82" s="100" t="str">
        <f t="shared" si="4"/>
        <v/>
      </c>
      <c r="Q82" s="91"/>
    </row>
    <row r="83" spans="2:17" ht="16.5" thickBot="1" x14ac:dyDescent="0.3">
      <c r="B83" s="152"/>
      <c r="C83" s="36" t="s">
        <v>63</v>
      </c>
      <c r="D83" s="37" t="e">
        <f>D80/D82</f>
        <v>#DIV/0!</v>
      </c>
      <c r="E83" s="38"/>
      <c r="F83" s="38"/>
      <c r="G83" s="38"/>
      <c r="H83" s="38"/>
      <c r="I83" s="38"/>
      <c r="J83" s="39"/>
      <c r="K83" s="25"/>
      <c r="L83" s="90" t="e">
        <f>L80/L82</f>
        <v>#DIV/0!</v>
      </c>
      <c r="M83" s="90" t="e">
        <f t="shared" ref="M83:N83" si="27">M80/M82</f>
        <v>#DIV/0!</v>
      </c>
      <c r="N83" s="90" t="e">
        <f t="shared" si="27"/>
        <v>#DIV/0!</v>
      </c>
      <c r="O83" s="92"/>
      <c r="P83" s="93" t="str">
        <f t="shared" si="4"/>
        <v/>
      </c>
      <c r="Q83" s="92"/>
    </row>
    <row r="84" spans="2:17" ht="15.75" thickBot="1" x14ac:dyDescent="0.3">
      <c r="K84" s="25"/>
    </row>
    <row r="85" spans="2:17" ht="18.75" x14ac:dyDescent="0.3">
      <c r="B85" s="153" t="s">
        <v>56</v>
      </c>
      <c r="C85" s="18" t="s">
        <v>57</v>
      </c>
      <c r="D85" s="19"/>
      <c r="E85" s="25"/>
      <c r="F85" s="25"/>
      <c r="G85" s="25"/>
      <c r="H85" s="25"/>
      <c r="I85" s="25"/>
      <c r="J85" s="25"/>
      <c r="K85" s="25"/>
      <c r="L85" s="115"/>
      <c r="M85" s="116"/>
      <c r="N85" s="116"/>
      <c r="O85" s="116"/>
      <c r="P85" s="117"/>
      <c r="Q85" s="118"/>
    </row>
    <row r="86" spans="2:17" ht="15.75" x14ac:dyDescent="0.25">
      <c r="B86" s="154"/>
      <c r="C86" s="24" t="s">
        <v>81</v>
      </c>
      <c r="D86" s="21">
        <v>0.1</v>
      </c>
      <c r="E86" s="25"/>
      <c r="F86" s="25"/>
      <c r="G86" s="25"/>
      <c r="H86" s="25"/>
      <c r="I86" s="25"/>
      <c r="J86" s="25"/>
      <c r="K86" s="25"/>
      <c r="L86" s="120">
        <f>D86</f>
        <v>0.1</v>
      </c>
      <c r="M86" s="121">
        <v>0.1</v>
      </c>
      <c r="N86" s="121">
        <v>0.1</v>
      </c>
      <c r="O86" s="73"/>
      <c r="P86" s="73"/>
      <c r="Q86" s="122"/>
    </row>
    <row r="87" spans="2:17" ht="19.5" thickBot="1" x14ac:dyDescent="0.35">
      <c r="B87" s="155"/>
      <c r="C87" s="22" t="s">
        <v>59</v>
      </c>
      <c r="D87" s="23">
        <f>D86*D82</f>
        <v>0</v>
      </c>
      <c r="E87" s="25"/>
      <c r="F87" s="25"/>
      <c r="G87" s="25"/>
      <c r="H87" s="25"/>
      <c r="I87" s="25"/>
      <c r="J87" s="25"/>
      <c r="K87" s="25"/>
      <c r="L87" s="62">
        <f>L86*L82</f>
        <v>0</v>
      </c>
      <c r="M87" s="62">
        <f t="shared" ref="M87:N87" si="28">M86*M82</f>
        <v>0</v>
      </c>
      <c r="N87" s="62">
        <f t="shared" si="28"/>
        <v>0</v>
      </c>
      <c r="O87" s="53"/>
      <c r="P87" s="119"/>
      <c r="Q87" s="54"/>
    </row>
    <row r="88" spans="2:17" ht="15.75" thickBot="1" x14ac:dyDescent="0.3">
      <c r="P88" s="106"/>
    </row>
    <row r="89" spans="2:17" ht="19.5" thickBot="1" x14ac:dyDescent="0.35">
      <c r="C89" s="61" t="s">
        <v>80</v>
      </c>
      <c r="D89" s="71">
        <f>D82+D87</f>
        <v>0</v>
      </c>
      <c r="E89" s="26"/>
      <c r="F89" s="26"/>
      <c r="G89" s="26"/>
      <c r="H89" s="26"/>
      <c r="I89" s="26"/>
      <c r="J89" s="26"/>
      <c r="K89" s="26"/>
      <c r="L89" s="112">
        <f>L82+L87</f>
        <v>0</v>
      </c>
      <c r="M89" s="112">
        <f t="shared" ref="M89:N89" si="29">M82+M87</f>
        <v>0</v>
      </c>
      <c r="N89" s="112">
        <f t="shared" si="29"/>
        <v>0</v>
      </c>
      <c r="O89" s="70"/>
      <c r="P89" s="114" t="str">
        <f t="shared" ref="P89" si="30">IF(ISERROR((N89-L89)/L89),"",(N89-L89)/L89)</f>
        <v/>
      </c>
      <c r="Q89" s="113"/>
    </row>
    <row r="91" spans="2:17" ht="15.75" thickBot="1" x14ac:dyDescent="0.3"/>
    <row r="92" spans="2:17" ht="39" thickBot="1" x14ac:dyDescent="0.3">
      <c r="J92" s="126" t="s">
        <v>64</v>
      </c>
      <c r="K92" s="129" t="s">
        <v>75</v>
      </c>
      <c r="L92" s="132" t="s">
        <v>65</v>
      </c>
      <c r="M92" s="124" t="s">
        <v>66</v>
      </c>
      <c r="N92" s="125" t="s">
        <v>67</v>
      </c>
    </row>
    <row r="93" spans="2:17" ht="25.5" x14ac:dyDescent="0.25">
      <c r="C93" s="17"/>
      <c r="J93" s="127" t="s">
        <v>68</v>
      </c>
      <c r="K93" s="130"/>
      <c r="L93" s="136"/>
      <c r="M93" s="137"/>
      <c r="N93" s="138"/>
    </row>
    <row r="94" spans="2:17" ht="25.5" x14ac:dyDescent="0.25">
      <c r="J94" s="128" t="s">
        <v>69</v>
      </c>
      <c r="K94" s="131"/>
      <c r="L94" s="139"/>
      <c r="M94" s="140"/>
      <c r="N94" s="141"/>
    </row>
    <row r="95" spans="2:17" x14ac:dyDescent="0.25">
      <c r="J95" s="128" t="s">
        <v>70</v>
      </c>
      <c r="K95" s="131"/>
      <c r="L95" s="139"/>
      <c r="M95" s="140"/>
      <c r="N95" s="141"/>
    </row>
    <row r="96" spans="2:17" ht="25.5" x14ac:dyDescent="0.25">
      <c r="J96" s="128" t="s">
        <v>71</v>
      </c>
      <c r="K96" s="131"/>
      <c r="L96" s="139"/>
      <c r="M96" s="140"/>
      <c r="N96" s="141"/>
    </row>
    <row r="97" spans="10:14" x14ac:dyDescent="0.25">
      <c r="J97" s="128" t="s">
        <v>72</v>
      </c>
      <c r="K97" s="131"/>
      <c r="L97" s="139"/>
      <c r="M97" s="140"/>
      <c r="N97" s="141"/>
    </row>
    <row r="98" spans="10:14" ht="15.75" thickBot="1" x14ac:dyDescent="0.3">
      <c r="J98" s="133" t="s">
        <v>73</v>
      </c>
      <c r="K98" s="134"/>
      <c r="L98" s="142"/>
      <c r="M98" s="143"/>
      <c r="N98" s="144"/>
    </row>
    <row r="99" spans="10:14" ht="15.75" thickBot="1" x14ac:dyDescent="0.3">
      <c r="J99" s="126" t="s">
        <v>74</v>
      </c>
      <c r="K99" s="135"/>
      <c r="L99" s="145">
        <f>SUM(L93:L98)</f>
        <v>0</v>
      </c>
      <c r="M99" s="146">
        <f>SUM(M93:M98)</f>
        <v>0</v>
      </c>
      <c r="N99" s="147">
        <f>SUM(N93:N98)</f>
        <v>0</v>
      </c>
    </row>
  </sheetData>
  <dataConsolidate/>
  <dataValidations count="1">
    <dataValidation type="custom" allowBlank="1" showInputMessage="1" showErrorMessage="1" sqref="L10:Q10 L54:Q54 L60:Q60 L68:Q68 L23:Q23 L64:Q64 L72:Q72 L41:Q41 L47:Q47 L30:Q30 L16:Q16 L76:Q76 K32 D16:J16 D76:J76 D72:J72 D68:J68 D64:J64 D60:J60 D54:J54 D47:J47 D41:J41 D30:J30 D23:J23 D10:J10">
      <formula1>ISBLANK(D10)</formula1>
    </dataValidation>
  </dataValidations>
  <pageMargins left="0.25" right="0.25" top="0.75" bottom="0.75" header="0.3" footer="0.3"/>
  <pageSetup paperSize="8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V1</vt:lpstr>
      <vt:lpstr>'Budget V1'!Zone_d_impression</vt:lpstr>
    </vt:vector>
  </TitlesOfParts>
  <Company>M.E.A.E.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BOILEAU Victoire</dc:creator>
  <cp:lastModifiedBy>RICHARD Garance</cp:lastModifiedBy>
  <cp:lastPrinted>2021-09-16T10:19:37Z</cp:lastPrinted>
  <dcterms:created xsi:type="dcterms:W3CDTF">2020-12-01T07:42:35Z</dcterms:created>
  <dcterms:modified xsi:type="dcterms:W3CDTF">2021-09-16T10:21:45Z</dcterms:modified>
</cp:coreProperties>
</file>